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29281f2a351600/ドキュメント/廃棄用/"/>
    </mc:Choice>
  </mc:AlternateContent>
  <xr:revisionPtr revIDLastSave="0" documentId="8_{8909DADF-B598-4CCD-BA3A-BE33E5C7D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メンバー表!$B$2:$M$69</definedName>
    <definedName name="_xlnm.Print_Area" localSheetId="0">大会登録票!$B$3:$AX$32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2" l="1"/>
  <c r="B64" i="2"/>
  <c r="B63" i="2"/>
  <c r="B62" i="2"/>
  <c r="B60" i="2"/>
  <c r="E66" i="2"/>
  <c r="E64" i="2"/>
  <c r="E63" i="2"/>
  <c r="E62" i="2"/>
  <c r="B5" i="2"/>
  <c r="E60" i="2" l="1"/>
  <c r="M65" i="2"/>
  <c r="M63" i="2"/>
  <c r="L65" i="2"/>
  <c r="L63" i="2"/>
  <c r="K65" i="2"/>
  <c r="K63" i="2"/>
  <c r="M61" i="2"/>
  <c r="L61" i="2"/>
  <c r="K61" i="2"/>
  <c r="M59" i="2"/>
  <c r="L59" i="2"/>
  <c r="K59" i="2"/>
  <c r="E59" i="2"/>
  <c r="E9" i="2"/>
  <c r="HU11" i="1"/>
  <c r="HU12" i="1"/>
  <c r="HU13" i="1"/>
  <c r="HU14" i="1"/>
  <c r="Q21" i="2" s="1"/>
  <c r="F27" i="2" s="1"/>
  <c r="HU15" i="1"/>
  <c r="HU16" i="1"/>
  <c r="Q23" i="2" s="1"/>
  <c r="F31" i="2" s="1"/>
  <c r="HU17" i="1"/>
  <c r="Q24" i="2" s="1"/>
  <c r="F33" i="2" s="1"/>
  <c r="HU18" i="1"/>
  <c r="Q25" i="2" s="1"/>
  <c r="F35" i="2" s="1"/>
  <c r="HU19" i="1"/>
  <c r="Q26" i="2" s="1"/>
  <c r="F37" i="2" s="1"/>
  <c r="HU20" i="1"/>
  <c r="Q27" i="2" s="1"/>
  <c r="F39" i="2" s="1"/>
  <c r="HU21" i="1"/>
  <c r="Q28" i="2" s="1"/>
  <c r="F41" i="2" s="1"/>
  <c r="HU22" i="1"/>
  <c r="HU23" i="1"/>
  <c r="Q30" i="2" s="1"/>
  <c r="F45" i="2" s="1"/>
  <c r="HU24" i="1"/>
  <c r="Q31" i="2" s="1"/>
  <c r="F47" i="2" s="1"/>
  <c r="HU25" i="1"/>
  <c r="Q32" i="2" s="1"/>
  <c r="F49" i="2" s="1"/>
  <c r="HU26" i="1"/>
  <c r="Q33" i="2" s="1"/>
  <c r="F51" i="2" s="1"/>
  <c r="HU27" i="1"/>
  <c r="Q34" i="2" s="1"/>
  <c r="F53" i="2" s="1"/>
  <c r="HU9" i="1"/>
  <c r="HU10" i="1"/>
  <c r="HU8" i="1"/>
  <c r="Q15" i="2" s="1"/>
  <c r="Q22" i="2"/>
  <c r="F29" i="2" s="1"/>
  <c r="P17" i="2"/>
  <c r="E19" i="2" s="1"/>
  <c r="P18" i="2"/>
  <c r="E21" i="2" s="1"/>
  <c r="P19" i="2"/>
  <c r="E23" i="2" s="1"/>
  <c r="P20" i="2"/>
  <c r="E25" i="2" s="1"/>
  <c r="P21" i="2"/>
  <c r="E27" i="2" s="1"/>
  <c r="P22" i="2"/>
  <c r="P23" i="2"/>
  <c r="E31" i="2" s="1"/>
  <c r="P24" i="2"/>
  <c r="E33" i="2" s="1"/>
  <c r="P25" i="2"/>
  <c r="E35" i="2" s="1"/>
  <c r="P26" i="2"/>
  <c r="E37" i="2" s="1"/>
  <c r="P27" i="2"/>
  <c r="E39" i="2" s="1"/>
  <c r="P28" i="2"/>
  <c r="E41" i="2" s="1"/>
  <c r="P29" i="2"/>
  <c r="E43" i="2" s="1"/>
  <c r="P30" i="2"/>
  <c r="P31" i="2"/>
  <c r="E47" i="2" s="1"/>
  <c r="P32" i="2"/>
  <c r="E49" i="2" s="1"/>
  <c r="P33" i="2"/>
  <c r="E51" i="2" s="1"/>
  <c r="P34" i="2"/>
  <c r="E53" i="2" s="1"/>
  <c r="P16" i="2"/>
  <c r="E17" i="2" s="1"/>
  <c r="P15" i="2"/>
  <c r="E15" i="2" s="1"/>
  <c r="O17" i="2"/>
  <c r="C19" i="2" s="1"/>
  <c r="O18" i="2"/>
  <c r="C21" i="2" s="1"/>
  <c r="O19" i="2"/>
  <c r="C23" i="2" s="1"/>
  <c r="O20" i="2"/>
  <c r="C25" i="2" s="1"/>
  <c r="O21" i="2"/>
  <c r="C27" i="2" s="1"/>
  <c r="O22" i="2"/>
  <c r="O23" i="2"/>
  <c r="C31" i="2" s="1"/>
  <c r="O24" i="2"/>
  <c r="C33" i="2" s="1"/>
  <c r="O25" i="2"/>
  <c r="C35" i="2" s="1"/>
  <c r="O26" i="2"/>
  <c r="C37" i="2" s="1"/>
  <c r="O27" i="2"/>
  <c r="C39" i="2" s="1"/>
  <c r="O28" i="2"/>
  <c r="C41" i="2" s="1"/>
  <c r="O29" i="2"/>
  <c r="C43" i="2" s="1"/>
  <c r="O30" i="2"/>
  <c r="C45" i="2" s="1"/>
  <c r="O31" i="2"/>
  <c r="C47" i="2" s="1"/>
  <c r="O32" i="2"/>
  <c r="C49" i="2" s="1"/>
  <c r="O33" i="2"/>
  <c r="C51" i="2" s="1"/>
  <c r="O34" i="2"/>
  <c r="C53" i="2" s="1"/>
  <c r="O16" i="2"/>
  <c r="C17" i="2" s="1"/>
  <c r="O15" i="2"/>
  <c r="C15" i="2" s="1"/>
  <c r="E45" i="2"/>
  <c r="E29" i="2"/>
  <c r="C29" i="2"/>
  <c r="HV27" i="1" l="1"/>
  <c r="R34" i="2" s="1"/>
  <c r="I53" i="2" s="1"/>
  <c r="HV26" i="1"/>
  <c r="R33" i="2" s="1"/>
  <c r="I51" i="2" s="1"/>
  <c r="HV25" i="1"/>
  <c r="R32" i="2" s="1"/>
  <c r="I49" i="2" s="1"/>
  <c r="HV24" i="1"/>
  <c r="R31" i="2" s="1"/>
  <c r="I47" i="2" s="1"/>
  <c r="HV23" i="1"/>
  <c r="R30" i="2" s="1"/>
  <c r="I45" i="2" s="1"/>
  <c r="HV22" i="1"/>
  <c r="R29" i="2" s="1"/>
  <c r="I43" i="2" s="1"/>
  <c r="HV21" i="1"/>
  <c r="R28" i="2" s="1"/>
  <c r="I41" i="2" s="1"/>
  <c r="HV20" i="1"/>
  <c r="R27" i="2" s="1"/>
  <c r="I39" i="2" s="1"/>
  <c r="HV19" i="1"/>
  <c r="R26" i="2" s="1"/>
  <c r="I37" i="2" s="1"/>
  <c r="HV18" i="1"/>
  <c r="R25" i="2" s="1"/>
  <c r="I35" i="2" s="1"/>
  <c r="HV17" i="1"/>
  <c r="R24" i="2" s="1"/>
  <c r="I33" i="2" s="1"/>
  <c r="HV16" i="1"/>
  <c r="R23" i="2" s="1"/>
  <c r="I31" i="2" s="1"/>
  <c r="HV15" i="1"/>
  <c r="R22" i="2" s="1"/>
  <c r="I29" i="2" s="1"/>
  <c r="HV14" i="1"/>
  <c r="R21" i="2" s="1"/>
  <c r="I27" i="2" s="1"/>
  <c r="HV13" i="1"/>
  <c r="R20" i="2" s="1"/>
  <c r="I25" i="2" s="1"/>
  <c r="HV12" i="1"/>
  <c r="R19" i="2" s="1"/>
  <c r="I23" i="2" s="1"/>
  <c r="HV11" i="1"/>
  <c r="R18" i="2" s="1"/>
  <c r="I21" i="2" s="1"/>
  <c r="HV10" i="1"/>
  <c r="R17" i="2" s="1"/>
  <c r="I19" i="2" s="1"/>
  <c r="HV9" i="1"/>
  <c r="R16" i="2" s="1"/>
  <c r="I17" i="2" s="1"/>
  <c r="HV8" i="1"/>
  <c r="R15" i="2" s="1"/>
  <c r="I15" i="2" s="1"/>
  <c r="HX22" i="1"/>
  <c r="HW22" i="1"/>
  <c r="Q29" i="2"/>
  <c r="F43" i="2" s="1"/>
  <c r="HX21" i="1"/>
  <c r="HW21" i="1"/>
  <c r="HX20" i="1"/>
  <c r="HW20" i="1"/>
  <c r="HX19" i="1"/>
  <c r="HW19" i="1"/>
  <c r="HX18" i="1"/>
  <c r="HW18" i="1"/>
  <c r="HX17" i="1"/>
  <c r="HW17" i="1"/>
  <c r="HX16" i="1"/>
  <c r="HW16" i="1"/>
  <c r="HX15" i="1"/>
  <c r="HW15" i="1"/>
  <c r="HX14" i="1"/>
  <c r="HW14" i="1"/>
  <c r="HX13" i="1"/>
  <c r="HW13" i="1"/>
  <c r="Q20" i="2"/>
  <c r="F25" i="2" s="1"/>
  <c r="HX12" i="1"/>
  <c r="HW12" i="1"/>
  <c r="Q19" i="2"/>
  <c r="F23" i="2" s="1"/>
  <c r="HX11" i="1"/>
  <c r="HW11" i="1"/>
  <c r="Q18" i="2"/>
  <c r="F21" i="2" s="1"/>
  <c r="HX10" i="1"/>
  <c r="HW10" i="1"/>
  <c r="Q17" i="2"/>
  <c r="F19" i="2" s="1"/>
  <c r="HX9" i="1"/>
  <c r="HW9" i="1"/>
  <c r="Q16" i="2"/>
  <c r="F17" i="2" s="1"/>
  <c r="HX8" i="1"/>
  <c r="HW8" i="1"/>
  <c r="F15" i="2"/>
</calcChain>
</file>

<file path=xl/sharedStrings.xml><?xml version="1.0" encoding="utf-8"?>
<sst xmlns="http://schemas.openxmlformats.org/spreadsheetml/2006/main" count="118" uniqueCount="96">
  <si>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</si>
  <si>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</si>
  <si>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</si>
  <si>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</si>
  <si>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</si>
  <si>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</si>
  <si>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</si>
  <si>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</si>
  <si>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</si>
  <si>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</si>
  <si>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</si>
  <si>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</si>
  <si>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</si>
  <si>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</si>
  <si>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</si>
  <si>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</si>
  <si>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</si>
  <si>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</si>
  <si>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</si>
  <si>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</si>
  <si>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</si>
  <si>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</si>
  <si>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</si>
  <si>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</si>
  <si>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</si>
  <si>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</si>
  <si>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</si>
  <si>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</si>
  <si>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</si>
  <si>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</si>
  <si>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</si>
  <si>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</si>
  <si>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</si>
  <si>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級</t>
    <rPh sb="0" eb="1">
      <t>キュウ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</si>
  <si>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</si>
  <si>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</si>
  <si>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</si>
  <si>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</si>
  <si>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</si>
  <si>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</si>
  <si>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</si>
  <si>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</si>
  <si>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</si>
  <si>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</si>
  <si>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</si>
  <si>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</si>
  <si>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</si>
  <si>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</si>
  <si>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</si>
  <si>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</si>
  <si>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</si>
  <si>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</si>
  <si>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</si>
  <si>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</si>
  <si>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</si>
  <si>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</si>
  <si>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兵庫県サッカー協会</t>
    <rPh sb="0" eb="2">
      <t>ヒョウゴ</t>
    </rPh>
    <rPh sb="2" eb="3">
      <t>ケン</t>
    </rPh>
    <rPh sb="7" eb="9">
      <t>キョウカイ</t>
    </rPh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</si>
  <si>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</si>
  <si>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</si>
  <si>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</si>
  <si>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</si>
  <si>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</si>
  <si>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</si>
  <si>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</si>
  <si>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</si>
  <si>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フリガナ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</si>
  <si>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</si>
  <si>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</si>
  <si>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</si>
  <si>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</si>
  <si>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</si>
  <si>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</si>
  <si>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</si>
  <si>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</si>
  <si>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</si>
  <si>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</si>
  <si>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</si>
  <si>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</si>
  <si>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</si>
  <si>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</si>
  <si>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</si>
  <si>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</si>
  <si>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</si>
  <si>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所属ＦＡ</t>
    <phoneticPr fontId="3"/>
  </si>
  <si>
    <t>氏名</t>
    <phoneticPr fontId="3"/>
  </si>
  <si>
    <t>フリガナ</t>
    <phoneticPr fontId="3"/>
  </si>
  <si>
    <t>ベンチ入り(〇)</t>
    <rPh sb="3" eb="4">
      <t>イ</t>
    </rPh>
    <phoneticPr fontId="3"/>
  </si>
  <si>
    <t>先発選手(〇)</t>
    <rPh sb="0" eb="2">
      <t>センパツ</t>
    </rPh>
    <rPh sb="2" eb="4">
      <t>センシュ</t>
    </rPh>
    <phoneticPr fontId="3"/>
  </si>
  <si>
    <t>交代要員(／)</t>
    <rPh sb="0" eb="2">
      <t>コウタイ</t>
    </rPh>
    <rPh sb="2" eb="4">
      <t>ヨウイン</t>
    </rPh>
    <phoneticPr fontId="3"/>
  </si>
  <si>
    <t>登録しない
選手(×)</t>
    <rPh sb="0" eb="2">
      <t>トウロク</t>
    </rPh>
    <rPh sb="6" eb="8">
      <t>センシュ</t>
    </rPh>
    <phoneticPr fontId="3"/>
  </si>
  <si>
    <t>監　　督</t>
  </si>
  <si>
    <t>役　職</t>
    <phoneticPr fontId="3"/>
  </si>
  <si>
    <t>兵庫県</t>
    <rPh sb="0" eb="2">
      <t>ヒョウゴケン</t>
    </rPh>
    <phoneticPr fontId="3"/>
  </si>
  <si>
    <t>JFA第13回全日本U18フットサル選手権大会兵庫県大会</t>
    <rPh sb="3" eb="4">
      <t>ダイ</t>
    </rPh>
    <rPh sb="6" eb="7">
      <t>カイ</t>
    </rPh>
    <rPh sb="7" eb="10">
      <t>ゼンニホン</t>
    </rPh>
    <rPh sb="18" eb="23">
      <t>センシュケンタイカイ</t>
    </rPh>
    <rPh sb="23" eb="28">
      <t>ヒョウゴケンタイカイ</t>
    </rPh>
    <phoneticPr fontId="3"/>
  </si>
  <si>
    <t>2026年　5月23日（土）</t>
    <rPh sb="4" eb="5">
      <t>ネン</t>
    </rPh>
    <rPh sb="7" eb="8">
      <t>ガツ</t>
    </rPh>
    <rPh sb="10" eb="11">
      <t>ニチ</t>
    </rPh>
    <rPh sb="12" eb="13">
      <t>ド</t>
    </rPh>
    <phoneticPr fontId="3"/>
  </si>
  <si>
    <t>チーム登録番号</t>
    <rPh sb="3" eb="7">
      <t>トウロクバンゴウ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</si>
</sst>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u/>
      <sz val="7"/>
      <color theme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47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top" wrapText="1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right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hidden="1"/>
    </xf>
    <xf numFmtId="0" fontId="10" fillId="0" borderId="25" xfId="0" applyFont="1" applyBorder="1" applyAlignment="1">
      <alignment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7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6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66" xfId="0" applyFont="1" applyBorder="1" applyAlignment="1">
      <alignment horizontal="centerContinuous" vertical="center"/>
    </xf>
    <xf numFmtId="0" fontId="10" fillId="0" borderId="8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7" fontId="4" fillId="0" borderId="92" xfId="0" applyNumberFormat="1" applyFont="1" applyBorder="1" applyAlignment="1" applyProtection="1">
      <alignment horizontal="center" vertical="center" shrinkToFit="1"/>
      <protection locked="0"/>
    </xf>
    <xf numFmtId="0" fontId="10" fillId="0" borderId="104" xfId="0" applyFont="1" applyBorder="1" applyAlignment="1">
      <alignment vertical="center"/>
    </xf>
    <xf numFmtId="0" fontId="4" fillId="0" borderId="105" xfId="0" applyFont="1" applyBorder="1" applyAlignment="1" applyProtection="1">
      <alignment horizontal="center"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177" fontId="4" fillId="0" borderId="106" xfId="0" applyNumberFormat="1" applyFont="1" applyBorder="1" applyAlignment="1" applyProtection="1">
      <alignment horizontal="center" vertical="center" shrinkToFit="1"/>
      <protection locked="0"/>
    </xf>
    <xf numFmtId="0" fontId="10" fillId="0" borderId="107" xfId="0" applyFont="1" applyBorder="1" applyAlignment="1">
      <alignment vertical="center"/>
    </xf>
    <xf numFmtId="0" fontId="4" fillId="0" borderId="108" xfId="0" applyFont="1" applyBorder="1" applyAlignment="1" applyProtection="1">
      <alignment horizontal="center" vertical="center" shrinkToFit="1"/>
      <protection locked="0"/>
    </xf>
    <xf numFmtId="176" fontId="4" fillId="0" borderId="108" xfId="0" applyNumberFormat="1" applyFont="1" applyBorder="1" applyAlignment="1" applyProtection="1">
      <alignment horizontal="center" vertical="center" shrinkToFit="1"/>
      <protection locked="0"/>
    </xf>
    <xf numFmtId="177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8" fillId="0" borderId="1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5" fillId="0" borderId="131" xfId="0" applyFont="1" applyBorder="1" applyAlignment="1">
      <alignment vertical="center"/>
    </xf>
    <xf numFmtId="0" fontId="17" fillId="3" borderId="72" xfId="0" applyFont="1" applyFill="1" applyBorder="1" applyAlignment="1" applyProtection="1">
      <alignment vertical="center" shrinkToFit="1"/>
      <protection locked="0"/>
    </xf>
    <xf numFmtId="0" fontId="14" fillId="0" borderId="0" xfId="4">
      <alignment vertical="center"/>
    </xf>
    <xf numFmtId="0" fontId="21" fillId="0" borderId="0" xfId="4" applyFont="1" applyAlignment="1">
      <alignment horizontal="right" vertical="center"/>
    </xf>
    <xf numFmtId="0" fontId="21" fillId="0" borderId="145" xfId="4" applyFont="1" applyBorder="1" applyAlignment="1">
      <alignment horizontal="right" vertical="center"/>
    </xf>
    <xf numFmtId="49" fontId="14" fillId="0" borderId="0" xfId="4" applyNumberFormat="1">
      <alignment vertical="center"/>
    </xf>
    <xf numFmtId="0" fontId="14" fillId="0" borderId="152" xfId="4" applyBorder="1" applyAlignment="1">
      <alignment horizontal="center" vertical="center"/>
    </xf>
    <xf numFmtId="0" fontId="14" fillId="0" borderId="166" xfId="4" applyBorder="1" applyAlignment="1">
      <alignment horizontal="center" shrinkToFit="1"/>
    </xf>
    <xf numFmtId="0" fontId="14" fillId="0" borderId="0" xfId="4" applyAlignment="1">
      <alignment horizontal="center" shrinkToFit="1"/>
    </xf>
    <xf numFmtId="49" fontId="14" fillId="0" borderId="0" xfId="4" applyNumberFormat="1" applyAlignment="1">
      <alignment horizontal="center" vertical="center"/>
    </xf>
    <xf numFmtId="0" fontId="14" fillId="0" borderId="127" xfId="4" applyBorder="1" applyAlignment="1">
      <alignment horizontal="center" shrinkToFit="1"/>
    </xf>
    <xf numFmtId="0" fontId="14" fillId="0" borderId="127" xfId="4" applyBorder="1">
      <alignment vertical="center"/>
    </xf>
    <xf numFmtId="0" fontId="14" fillId="0" borderId="175" xfId="4" applyBorder="1" applyAlignment="1">
      <alignment horizontal="center" vertical="center"/>
    </xf>
    <xf numFmtId="0" fontId="14" fillId="0" borderId="176" xfId="4" applyBorder="1" applyAlignment="1">
      <alignment horizontal="center" vertical="center"/>
    </xf>
    <xf numFmtId="0" fontId="14" fillId="0" borderId="177" xfId="4" applyBorder="1" applyAlignment="1">
      <alignment horizontal="center" vertical="center"/>
    </xf>
    <xf numFmtId="0" fontId="24" fillId="0" borderId="111" xfId="4" applyFont="1" applyBorder="1" applyAlignment="1">
      <alignment horizontal="left" vertical="top"/>
    </xf>
    <xf numFmtId="0" fontId="24" fillId="0" borderId="138" xfId="4" applyFont="1" applyBorder="1" applyAlignment="1">
      <alignment horizontal="left" vertical="top"/>
    </xf>
    <xf numFmtId="0" fontId="24" fillId="0" borderId="112" xfId="4" applyFont="1" applyBorder="1" applyAlignment="1">
      <alignment horizontal="left" vertical="top"/>
    </xf>
    <xf numFmtId="0" fontId="23" fillId="0" borderId="138" xfId="4" applyFont="1" applyBorder="1" applyAlignment="1">
      <alignment horizontal="center" vertical="center"/>
    </xf>
    <xf numFmtId="0" fontId="24" fillId="0" borderId="132" xfId="4" applyFont="1" applyBorder="1" applyAlignment="1">
      <alignment horizontal="left" vertical="top"/>
    </xf>
    <xf numFmtId="0" fontId="24" fillId="0" borderId="21" xfId="4" applyFont="1" applyBorder="1" applyAlignment="1">
      <alignment horizontal="left" vertical="top"/>
    </xf>
    <xf numFmtId="0" fontId="24" fillId="0" borderId="133" xfId="4" applyFont="1" applyBorder="1" applyAlignment="1">
      <alignment horizontal="left" vertical="top"/>
    </xf>
    <xf numFmtId="0" fontId="23" fillId="0" borderId="0" xfId="4" applyFont="1" applyAlignment="1">
      <alignment horizontal="center" vertical="center"/>
    </xf>
    <xf numFmtId="0" fontId="14" fillId="0" borderId="152" xfId="4" applyBorder="1">
      <alignment vertical="center"/>
    </xf>
    <xf numFmtId="0" fontId="14" fillId="0" borderId="0" xfId="4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108" xfId="0" applyFont="1" applyBorder="1" applyAlignment="1" applyProtection="1">
      <alignment horizontal="center" vertical="center" shrinkToFit="1"/>
      <protection locked="0"/>
    </xf>
    <xf numFmtId="178" fontId="8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176" fontId="4" fillId="0" borderId="201" xfId="0" applyNumberFormat="1" applyFont="1" applyBorder="1" applyAlignment="1" applyProtection="1">
      <alignment horizontal="center" vertical="center" shrinkToFit="1"/>
      <protection locked="0"/>
    </xf>
    <xf numFmtId="178" fontId="8" fillId="0" borderId="202" xfId="0" applyNumberFormat="1" applyFont="1" applyBorder="1" applyAlignment="1">
      <alignment horizontal="center" vertical="center"/>
    </xf>
    <xf numFmtId="0" fontId="31" fillId="0" borderId="212" xfId="4" applyFont="1" applyBorder="1" applyAlignment="1">
      <alignment vertical="center" justifyLastLine="1"/>
    </xf>
    <xf numFmtId="0" fontId="31" fillId="0" borderId="214" xfId="4" applyFont="1" applyBorder="1" applyAlignment="1">
      <alignment vertical="center" justifyLastLine="1"/>
    </xf>
    <xf numFmtId="0" fontId="31" fillId="0" borderId="210" xfId="4" applyFont="1" applyBorder="1" applyAlignment="1">
      <alignment vertical="center" justifyLastLine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24" xfId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19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4" fillId="0" borderId="166" xfId="0" applyFont="1" applyBorder="1" applyAlignment="1" applyProtection="1">
      <alignment horizontal="left" vertical="center" shrinkToFit="1"/>
      <protection locked="0"/>
    </xf>
    <xf numFmtId="0" fontId="4" fillId="0" borderId="145" xfId="0" applyFont="1" applyBorder="1" applyAlignment="1" applyProtection="1">
      <alignment horizontal="left" vertical="center" shrinkToFit="1"/>
      <protection locked="0"/>
    </xf>
    <xf numFmtId="0" fontId="4" fillId="0" borderId="239" xfId="0" applyFont="1" applyBorder="1" applyAlignment="1" applyProtection="1">
      <alignment horizontal="left" vertical="center" shrinkToFit="1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36" xfId="0" quotePrefix="1" applyFont="1" applyBorder="1" applyAlignment="1" applyProtection="1">
      <alignment horizontal="center" vertical="center" shrinkToFit="1"/>
      <protection locked="0"/>
    </xf>
    <xf numFmtId="0" fontId="13" fillId="0" borderId="37" xfId="0" quotePrefix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1" xfId="0" quotePrefix="1" applyFont="1" applyBorder="1" applyAlignment="1" applyProtection="1">
      <alignment horizontal="center" vertical="center" shrinkToFit="1"/>
      <protection locked="0"/>
    </xf>
    <xf numFmtId="0" fontId="13" fillId="0" borderId="43" xfId="0" quotePrefix="1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>
      <alignment horizontal="center" vertical="center" shrinkToFit="1"/>
    </xf>
    <xf numFmtId="49" fontId="34" fillId="0" borderId="41" xfId="5" applyNumberFormat="1" applyBorder="1" applyAlignment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>
      <alignment shrinkToFit="1"/>
    </xf>
    <xf numFmtId="0" fontId="8" fillId="0" borderId="59" xfId="0" applyFont="1" applyBorder="1" applyAlignment="1">
      <alignment shrinkToFit="1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2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36" xfId="0" quotePrefix="1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4" fillId="0" borderId="197" xfId="0" applyFont="1" applyBorder="1" applyAlignment="1" applyProtection="1">
      <alignment horizontal="center" vertical="center" shrinkToFit="1"/>
      <protection locked="0"/>
    </xf>
    <xf numFmtId="0" fontId="4" fillId="0" borderId="198" xfId="0" quotePrefix="1" applyFont="1" applyBorder="1" applyAlignment="1" applyProtection="1">
      <alignment horizontal="center" vertical="center" shrinkToFit="1"/>
      <protection locked="0"/>
    </xf>
    <xf numFmtId="0" fontId="4" fillId="0" borderId="199" xfId="0" quotePrefix="1" applyFont="1" applyBorder="1" applyAlignment="1" applyProtection="1">
      <alignment horizontal="center" vertical="center" shrinkToFit="1"/>
      <protection locked="0"/>
    </xf>
    <xf numFmtId="0" fontId="4" fillId="0" borderId="200" xfId="0" quotePrefix="1" applyFont="1" applyBorder="1" applyAlignment="1" applyProtection="1">
      <alignment horizontal="center" vertical="center" shrinkToFit="1"/>
      <protection locked="0"/>
    </xf>
    <xf numFmtId="0" fontId="8" fillId="0" borderId="8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58" xfId="0" quotePrefix="1" applyFont="1" applyBorder="1" applyAlignment="1" applyProtection="1">
      <alignment horizontal="center" vertical="center" shrinkToFit="1"/>
      <protection locked="0"/>
    </xf>
    <xf numFmtId="0" fontId="4" fillId="0" borderId="80" xfId="0" quotePrefix="1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62" xfId="0" quotePrefix="1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30" xfId="0" quotePrefix="1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49" fontId="4" fillId="0" borderId="92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 applyProtection="1">
      <alignment horizontal="center" vertical="center" shrinkToFit="1"/>
      <protection locked="0"/>
    </xf>
    <xf numFmtId="49" fontId="4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95" xfId="0" quotePrefix="1" applyFont="1" applyBorder="1" applyAlignment="1" applyProtection="1">
      <alignment horizontal="center" vertical="center" shrinkToFit="1"/>
      <protection locked="0"/>
    </xf>
    <xf numFmtId="0" fontId="4" fillId="0" borderId="96" xfId="0" quotePrefix="1" applyFont="1" applyBorder="1" applyAlignment="1" applyProtection="1">
      <alignment horizontal="center" vertical="center" shrinkToFit="1"/>
      <protection locked="0"/>
    </xf>
    <xf numFmtId="0" fontId="4" fillId="0" borderId="95" xfId="0" applyFont="1" applyBorder="1" applyAlignment="1" applyProtection="1">
      <alignment horizontal="center" vertical="center" shrinkToFit="1"/>
      <protection locked="0"/>
    </xf>
    <xf numFmtId="0" fontId="4" fillId="0" borderId="96" xfId="0" applyFont="1" applyBorder="1" applyAlignment="1" applyProtection="1">
      <alignment horizontal="center" vertical="center" shrinkToFit="1"/>
      <protection locked="0"/>
    </xf>
    <xf numFmtId="49" fontId="4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7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101" xfId="0" quotePrefix="1" applyFont="1" applyBorder="1" applyAlignment="1" applyProtection="1">
      <alignment horizontal="center" vertical="center" shrinkToFit="1"/>
      <protection locked="0"/>
    </xf>
    <xf numFmtId="0" fontId="4" fillId="0" borderId="99" xfId="0" quotePrefix="1" applyFont="1" applyBorder="1" applyAlignment="1" applyProtection="1">
      <alignment horizontal="center" vertical="center" shrinkToFit="1"/>
      <protection locked="0"/>
    </xf>
    <xf numFmtId="0" fontId="4" fillId="0" borderId="100" xfId="0" quotePrefix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8" xfId="0" quotePrefix="1" applyFont="1" applyBorder="1" applyAlignment="1" applyProtection="1">
      <alignment horizontal="center" vertical="center" shrinkToFit="1"/>
      <protection locked="0"/>
    </xf>
    <xf numFmtId="49" fontId="4" fillId="2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09" xfId="0" applyNumberFormat="1" applyFont="1" applyBorder="1" applyAlignment="1" applyProtection="1">
      <alignment horizontal="center" vertical="center" shrinkToFit="1"/>
      <protection locked="0"/>
    </xf>
    <xf numFmtId="0" fontId="15" fillId="0" borderId="124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29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35" fillId="2" borderId="230" xfId="0" applyFont="1" applyFill="1" applyBorder="1" applyAlignment="1">
      <alignment horizontal="center" vertical="center" shrinkToFit="1"/>
    </xf>
    <xf numFmtId="0" fontId="35" fillId="2" borderId="231" xfId="0" applyFont="1" applyFill="1" applyBorder="1" applyAlignment="1">
      <alignment horizontal="center" vertical="center" shrinkToFit="1"/>
    </xf>
    <xf numFmtId="0" fontId="35" fillId="2" borderId="102" xfId="0" applyFont="1" applyFill="1" applyBorder="1" applyAlignment="1">
      <alignment horizontal="center" vertical="center" shrinkToFit="1"/>
    </xf>
    <xf numFmtId="0" fontId="35" fillId="2" borderId="232" xfId="0" applyFont="1" applyFill="1" applyBorder="1" applyAlignment="1">
      <alignment horizontal="center" vertical="center" shrinkToFit="1"/>
    </xf>
    <xf numFmtId="0" fontId="35" fillId="2" borderId="233" xfId="0" applyFont="1" applyFill="1" applyBorder="1" applyAlignment="1">
      <alignment horizontal="center" vertical="center" shrinkToFit="1"/>
    </xf>
    <xf numFmtId="0" fontId="35" fillId="2" borderId="236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 applyProtection="1">
      <alignment horizontal="right" shrinkToFit="1"/>
      <protection locked="0"/>
    </xf>
    <xf numFmtId="0" fontId="4" fillId="2" borderId="136" xfId="0" applyFont="1" applyFill="1" applyBorder="1" applyAlignment="1" applyProtection="1">
      <alignment horizontal="right" shrinkToFit="1"/>
      <protection locked="0"/>
    </xf>
    <xf numFmtId="0" fontId="0" fillId="0" borderId="0" xfId="0" applyAlignment="1">
      <alignment horizontal="center"/>
    </xf>
    <xf numFmtId="0" fontId="4" fillId="2" borderId="99" xfId="0" applyFont="1" applyFill="1" applyBorder="1" applyAlignment="1" applyProtection="1">
      <alignment horizontal="right" shrinkToFit="1"/>
      <protection locked="0"/>
    </xf>
    <xf numFmtId="0" fontId="4" fillId="2" borderId="100" xfId="0" applyFont="1" applyFill="1" applyBorder="1" applyAlignment="1" applyProtection="1">
      <alignment horizontal="right" shrinkToFit="1"/>
      <protection locked="0"/>
    </xf>
    <xf numFmtId="49" fontId="4" fillId="2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9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3" borderId="111" xfId="0" applyFont="1" applyFill="1" applyBorder="1" applyAlignment="1" applyProtection="1">
      <alignment horizontal="center" vertical="center" shrinkToFit="1"/>
      <protection locked="0"/>
    </xf>
    <xf numFmtId="0" fontId="17" fillId="3" borderId="138" xfId="0" applyFont="1" applyFill="1" applyBorder="1" applyAlignment="1" applyProtection="1">
      <alignment horizontal="center" vertical="center" shrinkToFit="1"/>
      <protection locked="0"/>
    </xf>
    <xf numFmtId="0" fontId="17" fillId="3" borderId="112" xfId="0" applyFont="1" applyFill="1" applyBorder="1" applyAlignment="1" applyProtection="1">
      <alignment horizontal="center" vertical="center" shrinkToFit="1"/>
      <protection locked="0"/>
    </xf>
    <xf numFmtId="0" fontId="17" fillId="3" borderId="72" xfId="0" applyFont="1" applyFill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 applyProtection="1">
      <alignment horizontal="center" vertical="center" shrinkToFit="1"/>
      <protection locked="0"/>
    </xf>
    <xf numFmtId="0" fontId="17" fillId="3" borderId="116" xfId="0" applyFont="1" applyFill="1" applyBorder="1" applyAlignment="1" applyProtection="1">
      <alignment horizontal="center" vertical="center" shrinkToFit="1"/>
      <protection locked="0"/>
    </xf>
    <xf numFmtId="0" fontId="17" fillId="3" borderId="132" xfId="0" applyFont="1" applyFill="1" applyBorder="1" applyAlignment="1" applyProtection="1">
      <alignment horizontal="center" vertical="center" shrinkToFit="1"/>
      <protection locked="0"/>
    </xf>
    <xf numFmtId="0" fontId="17" fillId="3" borderId="21" xfId="0" applyFont="1" applyFill="1" applyBorder="1" applyAlignment="1" applyProtection="1">
      <alignment horizontal="center" vertical="center" shrinkToFit="1"/>
      <protection locked="0"/>
    </xf>
    <xf numFmtId="0" fontId="17" fillId="3" borderId="133" xfId="0" applyFont="1" applyFill="1" applyBorder="1" applyAlignment="1" applyProtection="1">
      <alignment horizontal="center" vertical="center" shrinkToFit="1"/>
      <protection locked="0"/>
    </xf>
    <xf numFmtId="49" fontId="4" fillId="2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03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126" xfId="0" applyFont="1" applyBorder="1" applyAlignment="1">
      <alignment horizontal="left" wrapText="1"/>
    </xf>
    <xf numFmtId="0" fontId="14" fillId="0" borderId="126" xfId="0" applyFont="1" applyBorder="1" applyAlignment="1">
      <alignment horizontal="left"/>
    </xf>
    <xf numFmtId="49" fontId="4" fillId="2" borderId="1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left" wrapText="1"/>
    </xf>
    <xf numFmtId="0" fontId="4" fillId="2" borderId="117" xfId="0" applyFont="1" applyFill="1" applyBorder="1" applyAlignment="1" applyProtection="1">
      <alignment horizontal="right" shrinkToFit="1"/>
      <protection locked="0"/>
    </xf>
    <xf numFmtId="0" fontId="4" fillId="2" borderId="118" xfId="0" applyFont="1" applyFill="1" applyBorder="1" applyAlignment="1" applyProtection="1">
      <alignment horizontal="right" shrinkToFit="1"/>
      <protection locked="0"/>
    </xf>
    <xf numFmtId="49" fontId="4" fillId="2" borderId="1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3" xfId="0" quotePrefix="1" applyNumberFormat="1" applyFont="1" applyFill="1" applyBorder="1" applyAlignment="1" applyProtection="1">
      <alignment horizontal="center" vertical="center" shrinkToFit="1"/>
      <protection locked="0"/>
    </xf>
    <xf numFmtId="49" fontId="36" fillId="0" borderId="12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2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30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right" vertical="center"/>
    </xf>
    <xf numFmtId="0" fontId="0" fillId="0" borderId="127" xfId="0" applyBorder="1" applyAlignment="1">
      <alignment horizontal="right" vertical="center"/>
    </xf>
    <xf numFmtId="0" fontId="0" fillId="0" borderId="125" xfId="0" applyBorder="1" applyAlignment="1">
      <alignment horizontal="right" vertical="center"/>
    </xf>
    <xf numFmtId="0" fontId="0" fillId="0" borderId="129" xfId="0" applyBorder="1" applyAlignment="1">
      <alignment horizontal="right" vertical="center"/>
    </xf>
    <xf numFmtId="0" fontId="0" fillId="0" borderId="115" xfId="0" applyBorder="1" applyAlignment="1">
      <alignment horizontal="right" vertical="center"/>
    </xf>
    <xf numFmtId="0" fontId="0" fillId="0" borderId="130" xfId="0" applyBorder="1" applyAlignment="1">
      <alignment horizontal="right" vertical="center"/>
    </xf>
    <xf numFmtId="0" fontId="8" fillId="2" borderId="111" xfId="0" applyFont="1" applyFill="1" applyBorder="1" applyAlignment="1">
      <alignment horizontal="center" vertical="center" textRotation="255" shrinkToFit="1"/>
    </xf>
    <xf numFmtId="0" fontId="8" fillId="2" borderId="112" xfId="0" applyFont="1" applyFill="1" applyBorder="1" applyAlignment="1">
      <alignment horizontal="center" vertical="center" textRotation="255" shrinkToFit="1"/>
    </xf>
    <xf numFmtId="0" fontId="8" fillId="2" borderId="72" xfId="0" applyFont="1" applyFill="1" applyBorder="1" applyAlignment="1">
      <alignment horizontal="center" vertical="center" textRotation="255" shrinkToFit="1"/>
    </xf>
    <xf numFmtId="0" fontId="8" fillId="2" borderId="116" xfId="0" applyFont="1" applyFill="1" applyBorder="1" applyAlignment="1">
      <alignment horizontal="center" vertical="center" textRotation="255" shrinkToFit="1"/>
    </xf>
    <xf numFmtId="0" fontId="8" fillId="2" borderId="132" xfId="0" applyFont="1" applyFill="1" applyBorder="1" applyAlignment="1">
      <alignment horizontal="center" vertical="center" textRotation="255" shrinkToFit="1"/>
    </xf>
    <xf numFmtId="0" fontId="8" fillId="2" borderId="133" xfId="0" applyFont="1" applyFill="1" applyBorder="1" applyAlignment="1">
      <alignment horizontal="center" vertical="center" textRotation="255" shrinkToFit="1"/>
    </xf>
    <xf numFmtId="0" fontId="4" fillId="2" borderId="85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113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 applyProtection="1">
      <alignment horizontal="center" vertical="center" shrinkToFit="1"/>
      <protection locked="0"/>
    </xf>
    <xf numFmtId="0" fontId="4" fillId="2" borderId="113" xfId="0" applyFont="1" applyFill="1" applyBorder="1" applyAlignment="1" applyProtection="1">
      <alignment horizontal="center" vertical="center" shrinkToFit="1"/>
      <protection locked="0"/>
    </xf>
    <xf numFmtId="0" fontId="4" fillId="0" borderId="18" xfId="0" quotePrefix="1" applyFont="1" applyBorder="1" applyAlignment="1" applyProtection="1">
      <alignment horizontal="center" vertical="center" shrinkToFit="1"/>
      <protection locked="0"/>
    </xf>
    <xf numFmtId="0" fontId="4" fillId="0" borderId="19" xfId="0" quotePrefix="1" applyFont="1" applyBorder="1" applyAlignment="1" applyProtection="1">
      <alignment horizontal="center" vertical="center" shrinkToFit="1"/>
      <protection locked="0"/>
    </xf>
    <xf numFmtId="0" fontId="4" fillId="0" borderId="234" xfId="0" quotePrefix="1" applyFont="1" applyBorder="1" applyAlignment="1" applyProtection="1">
      <alignment horizontal="center" vertical="center" shrinkToFit="1"/>
      <protection locked="0"/>
    </xf>
    <xf numFmtId="0" fontId="4" fillId="0" borderId="235" xfId="0" quotePrefix="1" applyFont="1" applyBorder="1" applyAlignment="1" applyProtection="1">
      <alignment horizontal="center" vertical="center" shrinkToFit="1"/>
      <protection locked="0"/>
    </xf>
    <xf numFmtId="49" fontId="4" fillId="0" borderId="2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4" xfId="0" quotePrefix="1" applyNumberFormat="1" applyFont="1" applyBorder="1" applyAlignment="1" applyProtection="1">
      <alignment horizontal="center" vertical="center" shrinkToFit="1"/>
      <protection locked="0"/>
    </xf>
    <xf numFmtId="0" fontId="35" fillId="2" borderId="238" xfId="0" applyFont="1" applyFill="1" applyBorder="1" applyAlignment="1">
      <alignment horizontal="center" vertical="center" shrinkToFit="1"/>
    </xf>
    <xf numFmtId="0" fontId="35" fillId="2" borderId="122" xfId="0" applyFont="1" applyFill="1" applyBorder="1" applyAlignment="1">
      <alignment horizontal="center" vertical="center" shrinkToFit="1"/>
    </xf>
    <xf numFmtId="0" fontId="35" fillId="2" borderId="237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 applyProtection="1">
      <alignment horizontal="center" vertical="center" shrinkToFit="1"/>
      <protection locked="0"/>
    </xf>
    <xf numFmtId="0" fontId="4" fillId="2" borderId="88" xfId="0" applyFont="1" applyFill="1" applyBorder="1" applyAlignment="1" applyProtection="1">
      <alignment horizontal="center" vertical="center" shrinkToFit="1"/>
      <protection locked="0"/>
    </xf>
    <xf numFmtId="49" fontId="4" fillId="2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39" xfId="4" applyFont="1" applyBorder="1" applyAlignment="1">
      <alignment horizontal="center" vertical="center"/>
    </xf>
    <xf numFmtId="0" fontId="20" fillId="0" borderId="140" xfId="4" applyFont="1" applyBorder="1" applyAlignment="1">
      <alignment horizontal="center" vertical="center"/>
    </xf>
    <xf numFmtId="0" fontId="20" fillId="0" borderId="141" xfId="4" applyFont="1" applyBorder="1" applyAlignment="1">
      <alignment horizontal="center" vertical="center"/>
    </xf>
    <xf numFmtId="0" fontId="20" fillId="0" borderId="142" xfId="4" applyFont="1" applyBorder="1" applyAlignment="1">
      <alignment horizontal="center" vertical="center"/>
    </xf>
    <xf numFmtId="0" fontId="20" fillId="0" borderId="143" xfId="4" applyFont="1" applyBorder="1" applyAlignment="1">
      <alignment horizontal="center" vertical="center"/>
    </xf>
    <xf numFmtId="0" fontId="20" fillId="0" borderId="144" xfId="4" applyFont="1" applyBorder="1" applyAlignment="1">
      <alignment horizontal="center" vertical="center"/>
    </xf>
    <xf numFmtId="14" fontId="20" fillId="0" borderId="115" xfId="4" applyNumberFormat="1" applyFont="1" applyBorder="1" applyAlignment="1">
      <alignment horizontal="center" vertical="center"/>
    </xf>
    <xf numFmtId="0" fontId="20" fillId="0" borderId="115" xfId="4" applyFont="1" applyBorder="1" applyAlignment="1">
      <alignment horizontal="center" vertical="center"/>
    </xf>
    <xf numFmtId="0" fontId="14" fillId="0" borderId="145" xfId="4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15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30" fillId="0" borderId="0" xfId="4" applyFont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4" fillId="0" borderId="146" xfId="4" applyBorder="1" applyAlignment="1">
      <alignment horizontal="center" vertical="center"/>
    </xf>
    <xf numFmtId="0" fontId="14" fillId="0" borderId="151" xfId="4" applyBorder="1" applyAlignment="1">
      <alignment horizontal="center" vertical="center"/>
    </xf>
    <xf numFmtId="0" fontId="14" fillId="0" borderId="157" xfId="4" applyBorder="1" applyAlignment="1">
      <alignment horizontal="center" vertical="center"/>
    </xf>
    <xf numFmtId="0" fontId="14" fillId="0" borderId="147" xfId="4" applyBorder="1" applyAlignment="1">
      <alignment horizontal="center" vertical="center"/>
    </xf>
    <xf numFmtId="0" fontId="14" fillId="0" borderId="152" xfId="4" applyBorder="1" applyAlignment="1">
      <alignment horizontal="center" vertical="center"/>
    </xf>
    <xf numFmtId="0" fontId="14" fillId="0" borderId="158" xfId="4" applyBorder="1" applyAlignment="1">
      <alignment horizontal="center" vertical="center"/>
    </xf>
    <xf numFmtId="0" fontId="14" fillId="0" borderId="148" xfId="4" applyBorder="1" applyAlignment="1">
      <alignment horizontal="center" vertical="center"/>
    </xf>
    <xf numFmtId="0" fontId="14" fillId="0" borderId="126" xfId="4" applyBorder="1" applyAlignment="1">
      <alignment horizontal="center" vertical="center"/>
    </xf>
    <xf numFmtId="0" fontId="14" fillId="0" borderId="159" xfId="4" applyBorder="1" applyAlignment="1">
      <alignment horizontal="center" vertical="center"/>
    </xf>
    <xf numFmtId="0" fontId="23" fillId="0" borderId="138" xfId="4" applyFont="1" applyBorder="1" applyAlignment="1">
      <alignment horizontal="center" vertical="center"/>
    </xf>
    <xf numFmtId="0" fontId="23" fillId="0" borderId="149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31" xfId="4" applyFont="1" applyBorder="1" applyAlignment="1">
      <alignment horizontal="center" vertical="center"/>
    </xf>
    <xf numFmtId="0" fontId="23" fillId="0" borderId="143" xfId="4" applyFont="1" applyBorder="1" applyAlignment="1">
      <alignment horizontal="center" vertical="center"/>
    </xf>
    <xf numFmtId="0" fontId="23" fillId="0" borderId="160" xfId="4" applyFont="1" applyBorder="1" applyAlignment="1">
      <alignment horizontal="center" vertical="center"/>
    </xf>
    <xf numFmtId="0" fontId="14" fillId="0" borderId="150" xfId="4" applyBorder="1" applyAlignment="1">
      <alignment horizontal="center" vertical="center"/>
    </xf>
    <xf numFmtId="0" fontId="14" fillId="0" borderId="153" xfId="4" applyBorder="1" applyAlignment="1">
      <alignment horizontal="center" vertical="center"/>
    </xf>
    <xf numFmtId="0" fontId="14" fillId="0" borderId="154" xfId="4" applyBorder="1" applyAlignment="1">
      <alignment horizontal="center" vertical="center"/>
    </xf>
    <xf numFmtId="0" fontId="1" fillId="0" borderId="129" xfId="4" applyFont="1" applyBorder="1" applyAlignment="1">
      <alignment horizontal="center" vertical="center"/>
    </xf>
    <xf numFmtId="0" fontId="1" fillId="0" borderId="161" xfId="4" applyFont="1" applyBorder="1" applyAlignment="1">
      <alignment horizontal="center" vertical="center"/>
    </xf>
    <xf numFmtId="0" fontId="1" fillId="0" borderId="155" xfId="4" applyFont="1" applyBorder="1" applyAlignment="1">
      <alignment horizontal="center" vertical="center"/>
    </xf>
    <xf numFmtId="0" fontId="1" fillId="0" borderId="158" xfId="4" applyFont="1" applyBorder="1" applyAlignment="1">
      <alignment horizontal="center" vertical="center"/>
    </xf>
    <xf numFmtId="0" fontId="1" fillId="0" borderId="156" xfId="4" applyFont="1" applyBorder="1" applyAlignment="1">
      <alignment horizontal="center" vertical="center" wrapText="1"/>
    </xf>
    <xf numFmtId="0" fontId="1" fillId="0" borderId="162" xfId="4" applyFont="1" applyBorder="1" applyAlignment="1">
      <alignment horizontal="center" vertical="center" wrapText="1"/>
    </xf>
    <xf numFmtId="0" fontId="14" fillId="0" borderId="0" xfId="4" applyAlignment="1">
      <alignment horizontal="center" vertical="center"/>
    </xf>
    <xf numFmtId="0" fontId="14" fillId="0" borderId="116" xfId="4" applyBorder="1" applyAlignment="1">
      <alignment horizontal="center" vertical="center"/>
    </xf>
    <xf numFmtId="0" fontId="14" fillId="0" borderId="168" xfId="4" applyBorder="1" applyAlignment="1">
      <alignment horizontal="center" vertical="center"/>
    </xf>
    <xf numFmtId="0" fontId="14" fillId="0" borderId="72" xfId="4" applyBorder="1" applyAlignment="1">
      <alignment horizontal="center" vertical="center"/>
    </xf>
    <xf numFmtId="0" fontId="19" fillId="0" borderId="153" xfId="4" applyFont="1" applyBorder="1" applyAlignment="1">
      <alignment horizontal="center" vertical="center" shrinkToFit="1"/>
    </xf>
    <xf numFmtId="0" fontId="19" fillId="0" borderId="155" xfId="4" applyFont="1" applyBorder="1" applyAlignment="1">
      <alignment horizontal="center" vertical="center" shrinkToFit="1"/>
    </xf>
    <xf numFmtId="0" fontId="28" fillId="0" borderId="153" xfId="4" applyFont="1" applyBorder="1" applyAlignment="1">
      <alignment horizontal="center" vertical="center"/>
    </xf>
    <xf numFmtId="0" fontId="28" fillId="0" borderId="126" xfId="4" applyFont="1" applyBorder="1" applyAlignment="1">
      <alignment horizontal="center" vertical="center"/>
    </xf>
    <xf numFmtId="0" fontId="18" fillId="0" borderId="153" xfId="4" applyFont="1" applyBorder="1" applyAlignment="1">
      <alignment horizontal="center" vertical="center"/>
    </xf>
    <xf numFmtId="0" fontId="18" fillId="0" borderId="155" xfId="4" applyFont="1" applyBorder="1" applyAlignment="1">
      <alignment horizontal="center" vertical="center"/>
    </xf>
    <xf numFmtId="0" fontId="18" fillId="0" borderId="169" xfId="4" applyFont="1" applyBorder="1" applyAlignment="1">
      <alignment horizontal="distributed" vertical="center" justifyLastLine="1" shrinkToFit="1"/>
    </xf>
    <xf numFmtId="0" fontId="18" fillId="0" borderId="131" xfId="4" applyFont="1" applyBorder="1" applyAlignment="1">
      <alignment horizontal="distributed" vertical="center" justifyLastLine="1" shrinkToFit="1"/>
    </xf>
    <xf numFmtId="0" fontId="18" fillId="0" borderId="167" xfId="4" applyFont="1" applyBorder="1" applyAlignment="1">
      <alignment horizontal="distributed" vertical="center" justifyLastLine="1" shrinkToFit="1"/>
    </xf>
    <xf numFmtId="0" fontId="18" fillId="0" borderId="130" xfId="4" applyFont="1" applyBorder="1" applyAlignment="1">
      <alignment horizontal="distributed" vertical="center" justifyLastLine="1" shrinkToFit="1"/>
    </xf>
    <xf numFmtId="0" fontId="14" fillId="0" borderId="127" xfId="4" applyBorder="1" applyAlignment="1">
      <alignment horizontal="center" vertical="center"/>
    </xf>
    <xf numFmtId="0" fontId="19" fillId="0" borderId="126" xfId="4" applyFont="1" applyBorder="1" applyAlignment="1">
      <alignment horizontal="center" vertical="center" shrinkToFit="1"/>
    </xf>
    <xf numFmtId="0" fontId="18" fillId="0" borderId="163" xfId="4" applyFont="1" applyBorder="1" applyAlignment="1">
      <alignment horizontal="center" vertical="center"/>
    </xf>
    <xf numFmtId="0" fontId="29" fillId="0" borderId="164" xfId="4" applyFont="1" applyBorder="1" applyAlignment="1">
      <alignment horizontal="distributed" vertical="center" justifyLastLine="1" shrinkToFit="1"/>
    </xf>
    <xf numFmtId="0" fontId="29" fillId="0" borderId="165" xfId="4" applyFont="1" applyBorder="1" applyAlignment="1">
      <alignment horizontal="distributed" vertical="center" justifyLastLine="1" shrinkToFit="1"/>
    </xf>
    <xf numFmtId="0" fontId="29" fillId="0" borderId="167" xfId="4" applyFont="1" applyBorder="1" applyAlignment="1">
      <alignment horizontal="distributed" vertical="center" justifyLastLine="1" shrinkToFit="1"/>
    </xf>
    <xf numFmtId="0" fontId="29" fillId="0" borderId="130" xfId="4" applyFont="1" applyBorder="1" applyAlignment="1">
      <alignment horizontal="distributed" vertical="center" justifyLastLine="1" shrinkToFit="1"/>
    </xf>
    <xf numFmtId="0" fontId="14" fillId="0" borderId="170" xfId="4" applyBorder="1" applyAlignment="1">
      <alignment horizontal="center" vertical="center"/>
    </xf>
    <xf numFmtId="0" fontId="27" fillId="0" borderId="203" xfId="4" applyFont="1" applyBorder="1" applyAlignment="1">
      <alignment horizontal="distributed" vertical="center" justifyLastLine="1" shrinkToFit="1"/>
    </xf>
    <xf numFmtId="0" fontId="27" fillId="0" borderId="204" xfId="4" applyFont="1" applyBorder="1" applyAlignment="1">
      <alignment horizontal="distributed" vertical="center" justifyLastLine="1" shrinkToFit="1"/>
    </xf>
    <xf numFmtId="0" fontId="27" fillId="0" borderId="205" xfId="4" applyFont="1" applyBorder="1" applyAlignment="1">
      <alignment horizontal="distributed" vertical="center" justifyLastLine="1" shrinkToFit="1"/>
    </xf>
    <xf numFmtId="0" fontId="27" fillId="0" borderId="166" xfId="4" applyFont="1" applyBorder="1" applyAlignment="1">
      <alignment horizontal="distributed" vertical="center" justifyLastLine="1" shrinkToFit="1"/>
    </xf>
    <xf numFmtId="0" fontId="27" fillId="0" borderId="145" xfId="4" applyFont="1" applyBorder="1" applyAlignment="1">
      <alignment horizontal="distributed" vertical="center" justifyLastLine="1" shrinkToFit="1"/>
    </xf>
    <xf numFmtId="0" fontId="27" fillId="0" borderId="206" xfId="4" applyFont="1" applyBorder="1" applyAlignment="1">
      <alignment horizontal="distributed" vertical="center" justifyLastLine="1" shrinkToFit="1"/>
    </xf>
    <xf numFmtId="0" fontId="28" fillId="0" borderId="155" xfId="4" applyFont="1" applyBorder="1" applyAlignment="1">
      <alignment horizontal="center" vertical="center"/>
    </xf>
    <xf numFmtId="0" fontId="29" fillId="0" borderId="169" xfId="4" applyFont="1" applyBorder="1" applyAlignment="1">
      <alignment horizontal="distributed" vertical="center" justifyLastLine="1" shrinkToFit="1"/>
    </xf>
    <xf numFmtId="0" fontId="29" fillId="0" borderId="131" xfId="4" applyFont="1" applyBorder="1" applyAlignment="1">
      <alignment horizontal="distributed" vertical="center" justifyLastLine="1" shrinkToFit="1"/>
    </xf>
    <xf numFmtId="0" fontId="14" fillId="0" borderId="155" xfId="4" applyBorder="1" applyAlignment="1">
      <alignment horizontal="center" vertical="center"/>
    </xf>
    <xf numFmtId="0" fontId="25" fillId="0" borderId="168" xfId="4" applyFont="1" applyBorder="1" applyAlignment="1">
      <alignment horizontal="center" vertical="center"/>
    </xf>
    <xf numFmtId="0" fontId="25" fillId="0" borderId="127" xfId="4" applyFont="1" applyBorder="1" applyAlignment="1">
      <alignment horizontal="center" vertical="center"/>
    </xf>
    <xf numFmtId="0" fontId="25" fillId="0" borderId="132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6" fillId="0" borderId="127" xfId="4" applyFont="1" applyBorder="1" applyAlignment="1">
      <alignment horizontal="center" vertical="center"/>
    </xf>
    <xf numFmtId="0" fontId="26" fillId="0" borderId="17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133" xfId="4" applyFont="1" applyBorder="1" applyAlignment="1">
      <alignment horizontal="center" vertical="center"/>
    </xf>
    <xf numFmtId="0" fontId="14" fillId="0" borderId="171" xfId="4" applyBorder="1" applyAlignment="1">
      <alignment horizontal="center" vertical="center"/>
    </xf>
    <xf numFmtId="0" fontId="14" fillId="0" borderId="172" xfId="4" applyBorder="1" applyAlignment="1">
      <alignment horizontal="center" vertical="center"/>
    </xf>
    <xf numFmtId="0" fontId="14" fillId="0" borderId="173" xfId="4" applyBorder="1" applyAlignment="1">
      <alignment horizontal="center" vertical="center"/>
    </xf>
    <xf numFmtId="0" fontId="25" fillId="0" borderId="178" xfId="4" applyFont="1" applyBorder="1" applyAlignment="1">
      <alignment horizontal="center" vertical="center"/>
    </xf>
    <xf numFmtId="0" fontId="25" fillId="0" borderId="182" xfId="4" applyFont="1" applyBorder="1" applyAlignment="1">
      <alignment horizontal="center" vertical="center"/>
    </xf>
    <xf numFmtId="0" fontId="25" fillId="0" borderId="187" xfId="4" applyFont="1" applyBorder="1" applyAlignment="1">
      <alignment horizontal="center" vertical="center"/>
    </xf>
    <xf numFmtId="0" fontId="14" fillId="0" borderId="179" xfId="4" applyBorder="1" applyAlignment="1">
      <alignment horizontal="center" vertical="center"/>
    </xf>
    <xf numFmtId="0" fontId="14" fillId="0" borderId="183" xfId="4" applyBorder="1" applyAlignment="1">
      <alignment horizontal="center" vertical="center"/>
    </xf>
    <xf numFmtId="0" fontId="18" fillId="0" borderId="179" xfId="4" applyFont="1" applyBorder="1" applyAlignment="1">
      <alignment horizontal="center" vertical="center" shrinkToFit="1"/>
    </xf>
    <xf numFmtId="0" fontId="18" fillId="0" borderId="183" xfId="4" applyFont="1" applyBorder="1" applyAlignment="1">
      <alignment horizontal="center" vertical="center" shrinkToFit="1"/>
    </xf>
    <xf numFmtId="0" fontId="14" fillId="0" borderId="207" xfId="4" applyBorder="1" applyAlignment="1">
      <alignment horizontal="center" vertical="center"/>
    </xf>
    <xf numFmtId="0" fontId="14" fillId="0" borderId="208" xfId="4" applyBorder="1" applyAlignment="1">
      <alignment horizontal="center" vertical="center"/>
    </xf>
    <xf numFmtId="0" fontId="31" fillId="0" borderId="211" xfId="4" applyFont="1" applyBorder="1" applyAlignment="1">
      <alignment horizontal="center" vertical="center" justifyLastLine="1"/>
    </xf>
    <xf numFmtId="0" fontId="33" fillId="0" borderId="228" xfId="4" applyFont="1" applyBorder="1" applyAlignment="1">
      <alignment horizontal="center" vertical="center"/>
    </xf>
    <xf numFmtId="0" fontId="33" fillId="0" borderId="145" xfId="4" applyFont="1" applyBorder="1" applyAlignment="1">
      <alignment horizontal="center" vertical="center"/>
    </xf>
    <xf numFmtId="0" fontId="33" fillId="0" borderId="219" xfId="4" applyFont="1" applyBorder="1" applyAlignment="1">
      <alignment horizontal="center" vertical="center"/>
    </xf>
    <xf numFmtId="0" fontId="14" fillId="0" borderId="223" xfId="4" applyBorder="1" applyAlignment="1">
      <alignment horizontal="center" vertical="center"/>
    </xf>
    <xf numFmtId="0" fontId="14" fillId="0" borderId="138" xfId="4" applyBorder="1" applyAlignment="1">
      <alignment horizontal="center" vertical="center"/>
    </xf>
    <xf numFmtId="0" fontId="14" fillId="0" borderId="224" xfId="4" applyBorder="1" applyAlignment="1">
      <alignment horizontal="center" vertical="center"/>
    </xf>
    <xf numFmtId="0" fontId="14" fillId="0" borderId="225" xfId="4" applyBorder="1" applyAlignment="1">
      <alignment horizontal="center" vertical="center"/>
    </xf>
    <xf numFmtId="0" fontId="14" fillId="0" borderId="143" xfId="4" applyBorder="1" applyAlignment="1">
      <alignment horizontal="center" vertical="center"/>
    </xf>
    <xf numFmtId="0" fontId="14" fillId="0" borderId="226" xfId="4" applyBorder="1" applyAlignment="1">
      <alignment horizontal="center" vertical="center"/>
    </xf>
    <xf numFmtId="0" fontId="31" fillId="0" borderId="221" xfId="4" applyFont="1" applyBorder="1" applyAlignment="1">
      <alignment horizontal="center" vertical="center" justifyLastLine="1"/>
    </xf>
    <xf numFmtId="0" fontId="31" fillId="0" borderId="222" xfId="4" applyFont="1" applyBorder="1" applyAlignment="1">
      <alignment horizontal="center" vertical="center" justifyLastLine="1"/>
    </xf>
    <xf numFmtId="0" fontId="18" fillId="0" borderId="192" xfId="4" applyFont="1" applyBorder="1" applyAlignment="1">
      <alignment horizontal="center" vertical="center" shrinkToFit="1"/>
    </xf>
    <xf numFmtId="0" fontId="18" fillId="0" borderId="184" xfId="4" applyFont="1" applyBorder="1" applyAlignment="1">
      <alignment horizontal="center" vertical="center" shrinkToFit="1"/>
    </xf>
    <xf numFmtId="0" fontId="14" fillId="0" borderId="185" xfId="4" applyBorder="1" applyAlignment="1">
      <alignment horizontal="center" vertical="center"/>
    </xf>
    <xf numFmtId="0" fontId="14" fillId="0" borderId="194" xfId="4" applyBorder="1" applyAlignment="1">
      <alignment horizontal="center" vertical="center"/>
    </xf>
    <xf numFmtId="0" fontId="18" fillId="0" borderId="185" xfId="4" applyFont="1" applyBorder="1" applyAlignment="1">
      <alignment horizontal="center" vertical="center" shrinkToFit="1"/>
    </xf>
    <xf numFmtId="0" fontId="18" fillId="0" borderId="194" xfId="4" applyFont="1" applyBorder="1" applyAlignment="1">
      <alignment horizontal="center" vertical="center" shrinkToFit="1"/>
    </xf>
    <xf numFmtId="0" fontId="18" fillId="0" borderId="186" xfId="4" applyFont="1" applyBorder="1" applyAlignment="1">
      <alignment horizontal="center" vertical="center" shrinkToFit="1"/>
    </xf>
    <xf numFmtId="0" fontId="18" fillId="0" borderId="195" xfId="4" applyFont="1" applyBorder="1" applyAlignment="1">
      <alignment horizontal="center" vertical="center" shrinkToFit="1"/>
    </xf>
    <xf numFmtId="0" fontId="25" fillId="0" borderId="190" xfId="4" applyFont="1" applyBorder="1" applyAlignment="1">
      <alignment horizontal="center" vertical="center"/>
    </xf>
    <xf numFmtId="0" fontId="25" fillId="0" borderId="193" xfId="4" applyFont="1" applyBorder="1" applyAlignment="1">
      <alignment horizontal="center" vertical="center"/>
    </xf>
    <xf numFmtId="0" fontId="14" fillId="0" borderId="191" xfId="4" applyBorder="1" applyAlignment="1">
      <alignment horizontal="center" vertical="center"/>
    </xf>
    <xf numFmtId="0" fontId="18" fillId="0" borderId="191" xfId="4" applyFont="1" applyBorder="1" applyAlignment="1">
      <alignment horizontal="center" vertical="center" shrinkToFit="1"/>
    </xf>
    <xf numFmtId="0" fontId="18" fillId="0" borderId="180" xfId="4" applyFont="1" applyBorder="1" applyAlignment="1">
      <alignment horizontal="center" vertical="center" shrinkToFit="1"/>
    </xf>
    <xf numFmtId="0" fontId="14" fillId="0" borderId="188" xfId="4" applyBorder="1" applyAlignment="1">
      <alignment horizontal="center" vertical="center"/>
    </xf>
    <xf numFmtId="0" fontId="18" fillId="0" borderId="188" xfId="4" applyFont="1" applyBorder="1" applyAlignment="1">
      <alignment horizontal="center" vertical="center" shrinkToFit="1"/>
    </xf>
    <xf numFmtId="0" fontId="18" fillId="0" borderId="189" xfId="4" applyFont="1" applyBorder="1" applyAlignment="1">
      <alignment horizontal="center" vertical="center" shrinkToFit="1"/>
    </xf>
    <xf numFmtId="0" fontId="33" fillId="0" borderId="227" xfId="4" applyFont="1" applyBorder="1" applyAlignment="1">
      <alignment horizontal="center" vertical="center"/>
    </xf>
    <xf numFmtId="0" fontId="33" fillId="0" borderId="215" xfId="4" applyFont="1" applyBorder="1" applyAlignment="1">
      <alignment horizontal="center" vertical="center"/>
    </xf>
    <xf numFmtId="0" fontId="33" fillId="0" borderId="216" xfId="4" applyFont="1" applyBorder="1" applyAlignment="1">
      <alignment horizontal="center" vertical="center"/>
    </xf>
    <xf numFmtId="0" fontId="33" fillId="0" borderId="168" xfId="4" applyFont="1" applyBorder="1" applyAlignment="1">
      <alignment horizontal="center" vertical="center"/>
    </xf>
    <xf numFmtId="0" fontId="33" fillId="0" borderId="127" xfId="4" applyFont="1" applyBorder="1" applyAlignment="1">
      <alignment horizontal="center" vertical="center"/>
    </xf>
    <xf numFmtId="0" fontId="33" fillId="0" borderId="217" xfId="4" applyFont="1" applyBorder="1" applyAlignment="1">
      <alignment horizontal="center" vertical="center"/>
    </xf>
    <xf numFmtId="0" fontId="33" fillId="0" borderId="181" xfId="4" applyFont="1" applyBorder="1" applyAlignment="1">
      <alignment horizontal="center" vertical="center"/>
    </xf>
    <xf numFmtId="0" fontId="33" fillId="0" borderId="115" xfId="4" applyFont="1" applyBorder="1" applyAlignment="1">
      <alignment horizontal="center" vertical="center"/>
    </xf>
    <xf numFmtId="0" fontId="33" fillId="0" borderId="218" xfId="4" applyFont="1" applyBorder="1" applyAlignment="1">
      <alignment horizontal="center" vertical="center"/>
    </xf>
    <xf numFmtId="0" fontId="14" fillId="0" borderId="111" xfId="4" applyBorder="1" applyAlignment="1">
      <alignment horizontal="center" vertical="center"/>
    </xf>
    <xf numFmtId="0" fontId="14" fillId="0" borderId="174" xfId="4" applyBorder="1" applyAlignment="1">
      <alignment horizontal="center" vertical="center"/>
    </xf>
    <xf numFmtId="0" fontId="31" fillId="0" borderId="209" xfId="4" applyFont="1" applyBorder="1" applyAlignment="1">
      <alignment horizontal="center" vertical="center" justifyLastLine="1"/>
    </xf>
    <xf numFmtId="0" fontId="33" fillId="0" borderId="229" xfId="4" applyFont="1" applyBorder="1" applyAlignment="1">
      <alignment horizontal="center" vertical="center"/>
    </xf>
    <xf numFmtId="0" fontId="33" fillId="0" borderId="204" xfId="4" applyFont="1" applyBorder="1" applyAlignment="1">
      <alignment horizontal="center" vertical="center"/>
    </xf>
    <xf numFmtId="0" fontId="33" fillId="0" borderId="220" xfId="4" applyFont="1" applyBorder="1" applyAlignment="1">
      <alignment horizontal="center" vertical="center"/>
    </xf>
    <xf numFmtId="0" fontId="31" fillId="0" borderId="213" xfId="4" applyFont="1" applyBorder="1" applyAlignment="1">
      <alignment horizontal="center" vertical="center" justifyLastLine="1"/>
    </xf>
  </cellXfs>
  <cellStyles count="6">
    <cellStyle name="ハイパーリンク" xfId="5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680362</xdr:colOff>
      <xdr:row>2</xdr:row>
      <xdr:rowOff>89808</xdr:rowOff>
    </xdr:from>
    <xdr:to>
      <xdr:col>42</xdr:col>
      <xdr:colOff>884469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5" y="307522"/>
          <a:ext cx="2898321" cy="7447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兵庫県サッカー協会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078-232-4647</a:t>
          </a:r>
        </a:p>
      </xdr:txBody>
    </xdr:sp>
    <xdr:clientData/>
  </xdr:twoCellAnchor>
  <xdr:twoCellAnchor editAs="oneCell">
    <xdr:from>
      <xdr:col>38</xdr:col>
      <xdr:colOff>40820</xdr:colOff>
      <xdr:row>2</xdr:row>
      <xdr:rowOff>67788</xdr:rowOff>
    </xdr:from>
    <xdr:to>
      <xdr:col>39</xdr:col>
      <xdr:colOff>204106</xdr:colOff>
      <xdr:row>4</xdr:row>
      <xdr:rowOff>394608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7" y="299109"/>
          <a:ext cx="693965" cy="8166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107157</xdr:colOff>
      <xdr:row>66</xdr:row>
      <xdr:rowOff>82032</xdr:rowOff>
    </xdr:from>
    <xdr:to>
      <xdr:col>10</xdr:col>
      <xdr:colOff>273844</xdr:colOff>
      <xdr:row>69</xdr:row>
      <xdr:rowOff>23811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6" y="13167001"/>
          <a:ext cx="476249" cy="5609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="70" zoomScaleNormal="70" zoomScalePageLayoutView="60" workbookViewId="0">
      <selection activeCell="AP9" sqref="AP9"/>
    </sheetView>
  </sheetViews>
  <sheetFormatPr defaultColWidth="2.7109375" defaultRowHeight="21" customHeight="1" x14ac:dyDescent="0.15"/>
  <cols>
    <col min="1" max="1" width="2.7109375" style="2"/>
    <col min="2" max="2" width="3" style="1" customWidth="1"/>
    <col min="3" max="35" width="3" style="2" customWidth="1"/>
    <col min="36" max="36" width="1.85546875" style="2" customWidth="1"/>
    <col min="37" max="37" width="5" style="2" customWidth="1"/>
    <col min="38" max="39" width="7.85546875" style="3" customWidth="1"/>
    <col min="40" max="41" width="13.5703125" style="2" customWidth="1"/>
    <col min="42" max="43" width="15.28515625" style="2" customWidth="1"/>
    <col min="44" max="45" width="5.140625" style="2" customWidth="1"/>
    <col min="46" max="46" width="16.7109375" style="2" customWidth="1"/>
    <col min="47" max="47" width="3" style="2" customWidth="1"/>
    <col min="48" max="48" width="8.140625" style="2" customWidth="1"/>
    <col min="49" max="50" width="8.7109375" style="2" customWidth="1"/>
    <col min="51" max="51" width="2.42578125" style="2" customWidth="1"/>
    <col min="52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9.75" customHeight="1" x14ac:dyDescent="0.15"/>
    <row r="2" spans="2:232" ht="8.25" customHeight="1" thickBot="1" x14ac:dyDescent="0.2"/>
    <row r="3" spans="2:232" ht="33" customHeight="1" thickBot="1" x14ac:dyDescent="0.2">
      <c r="B3" s="130">
        <v>2026</v>
      </c>
      <c r="C3" s="131"/>
      <c r="D3" s="131"/>
      <c r="E3" s="131"/>
      <c r="F3" s="113" t="s">
        <v>0</v>
      </c>
      <c r="G3" s="113"/>
      <c r="H3" s="114"/>
      <c r="I3" s="115" t="s">
        <v>1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4"/>
      <c r="AK3" s="5"/>
      <c r="AL3" s="276"/>
      <c r="AM3" s="277"/>
      <c r="AN3" s="277"/>
      <c r="AO3" s="277"/>
      <c r="AP3" s="277"/>
      <c r="AQ3" s="278"/>
      <c r="AR3" s="60"/>
      <c r="BC3" s="6"/>
      <c r="BD3" s="6"/>
      <c r="BE3" s="6"/>
      <c r="BF3" s="6"/>
      <c r="BG3" s="6"/>
      <c r="HT3" s="6"/>
      <c r="HU3" s="6"/>
      <c r="HV3" s="6"/>
      <c r="HW3" s="6"/>
    </row>
    <row r="4" spans="2:232" ht="5.25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279"/>
      <c r="AM4" s="280"/>
      <c r="AN4" s="280"/>
      <c r="AO4" s="280"/>
      <c r="AP4" s="280"/>
      <c r="AQ4" s="281"/>
      <c r="AR4" s="60"/>
      <c r="AS4" s="4"/>
      <c r="AT4" s="4"/>
      <c r="AU4" s="4"/>
      <c r="AV4" s="4"/>
      <c r="AW4" s="4"/>
      <c r="BC4" s="6"/>
      <c r="BD4" s="6"/>
      <c r="BE4" s="6"/>
      <c r="BF4" s="6"/>
      <c r="BG4" s="6"/>
      <c r="HT4" s="6"/>
      <c r="HU4" s="6"/>
      <c r="HV4" s="6"/>
      <c r="HW4" s="6"/>
    </row>
    <row r="5" spans="2:232" ht="33" customHeight="1" thickBot="1" x14ac:dyDescent="0.2">
      <c r="B5" s="117" t="s">
        <v>2</v>
      </c>
      <c r="C5" s="118"/>
      <c r="D5" s="118"/>
      <c r="E5" s="118"/>
      <c r="F5" s="119"/>
      <c r="G5" s="120" t="s">
        <v>93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2"/>
      <c r="AL5" s="282"/>
      <c r="AM5" s="283"/>
      <c r="AN5" s="283"/>
      <c r="AO5" s="283"/>
      <c r="AP5" s="283"/>
      <c r="AQ5" s="284"/>
      <c r="AR5" s="60"/>
      <c r="AS5" s="8"/>
      <c r="AT5" s="132" t="s">
        <v>95</v>
      </c>
      <c r="AU5" s="133"/>
      <c r="AV5" s="133"/>
      <c r="AW5" s="134"/>
      <c r="AX5" s="9" t="s">
        <v>3</v>
      </c>
      <c r="BC5" s="6"/>
      <c r="BD5" s="6"/>
      <c r="BE5" s="6"/>
      <c r="BF5" s="6"/>
      <c r="BG5" s="6"/>
      <c r="HT5" s="6"/>
      <c r="HU5" s="6"/>
      <c r="HV5" s="6"/>
      <c r="HW5" s="6"/>
    </row>
    <row r="6" spans="2:232" ht="5.25" customHeight="1" thickBot="1" x14ac:dyDescent="0.2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K6" s="10"/>
      <c r="AL6" s="10"/>
      <c r="AM6" s="11"/>
      <c r="AN6" s="12"/>
      <c r="AO6" s="13"/>
      <c r="AP6" s="13"/>
      <c r="AQ6" s="13"/>
      <c r="AR6" s="14"/>
      <c r="AS6" s="14"/>
      <c r="AT6" s="15"/>
      <c r="AU6" s="16"/>
      <c r="AV6" s="16"/>
      <c r="BC6" s="6"/>
      <c r="BD6" s="6"/>
      <c r="BE6" s="6"/>
      <c r="BF6" s="6"/>
      <c r="BG6" s="6"/>
      <c r="HT6" s="6"/>
      <c r="HU6" s="6"/>
      <c r="HV6" s="6"/>
      <c r="HW6" s="6"/>
    </row>
    <row r="7" spans="2:232" ht="33" customHeight="1" x14ac:dyDescent="0.15">
      <c r="B7" s="123" t="s">
        <v>57</v>
      </c>
      <c r="C7" s="124"/>
      <c r="D7" s="124"/>
      <c r="E7" s="125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128" t="s">
        <v>57</v>
      </c>
      <c r="V7" s="124"/>
      <c r="W7" s="124"/>
      <c r="X7" s="125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9"/>
      <c r="AK7" s="86" t="s">
        <v>4</v>
      </c>
      <c r="AL7" s="84" t="s">
        <v>5</v>
      </c>
      <c r="AM7" s="85" t="s">
        <v>58</v>
      </c>
      <c r="AN7" s="84" t="s">
        <v>6</v>
      </c>
      <c r="AO7" s="84" t="s">
        <v>59</v>
      </c>
      <c r="AP7" s="84" t="s">
        <v>60</v>
      </c>
      <c r="AQ7" s="84" t="s">
        <v>61</v>
      </c>
      <c r="AR7" s="17" t="s">
        <v>62</v>
      </c>
      <c r="AS7" s="17" t="s">
        <v>7</v>
      </c>
      <c r="AT7" s="18" t="s">
        <v>63</v>
      </c>
      <c r="AU7" s="98" t="s">
        <v>64</v>
      </c>
      <c r="AV7" s="99"/>
      <c r="AW7" s="100"/>
      <c r="AX7" s="19" t="s">
        <v>8</v>
      </c>
      <c r="BC7" s="20"/>
      <c r="BD7" s="6"/>
      <c r="BE7" s="6"/>
      <c r="BF7" s="20"/>
      <c r="BG7" s="20"/>
      <c r="HU7" s="6" t="s">
        <v>9</v>
      </c>
      <c r="HV7" s="6" t="s">
        <v>10</v>
      </c>
      <c r="HW7" s="6" t="s">
        <v>11</v>
      </c>
      <c r="HX7" s="6" t="s">
        <v>12</v>
      </c>
    </row>
    <row r="8" spans="2:232" ht="33" customHeight="1" thickBot="1" x14ac:dyDescent="0.2">
      <c r="B8" s="101" t="s">
        <v>13</v>
      </c>
      <c r="C8" s="102"/>
      <c r="D8" s="102"/>
      <c r="E8" s="103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5"/>
      <c r="U8" s="106" t="s">
        <v>14</v>
      </c>
      <c r="V8" s="107"/>
      <c r="W8" s="107"/>
      <c r="X8" s="108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K8" s="21">
        <v>1</v>
      </c>
      <c r="AL8" s="87"/>
      <c r="AM8" s="91"/>
      <c r="AN8" s="22"/>
      <c r="AO8" s="22"/>
      <c r="AP8" s="22"/>
      <c r="AQ8" s="22"/>
      <c r="AR8" s="23"/>
      <c r="AS8" s="24"/>
      <c r="AT8" s="89"/>
      <c r="AU8" s="25"/>
      <c r="AV8" s="111"/>
      <c r="AW8" s="112"/>
      <c r="AX8" s="26"/>
      <c r="BC8" s="20"/>
      <c r="BD8" s="6"/>
      <c r="BE8" s="6"/>
      <c r="BF8" s="20"/>
      <c r="BG8" s="20"/>
      <c r="HU8" s="2" t="str">
        <f>TRIM(AN8)&amp; "　"&amp;TRIM(AO8)</f>
        <v>　</v>
      </c>
      <c r="HV8" s="2" t="str">
        <f t="shared" ref="HV8:HV27" si="0">(TRIM(AP8)&amp;" "&amp;TRIM(AQ8))</f>
        <v xml:space="preserve"> </v>
      </c>
      <c r="HW8" s="27" t="str">
        <f t="shared" ref="HW8:HW21" si="1">IF(AS8 ="","",AS8)</f>
        <v/>
      </c>
      <c r="HX8" s="27" t="str">
        <f t="shared" ref="HX8:HX21" si="2">IF(AV8="","",AV8)</f>
        <v/>
      </c>
    </row>
    <row r="9" spans="2:232" ht="33" customHeight="1" x14ac:dyDescent="0.15">
      <c r="B9" s="135" t="s">
        <v>65</v>
      </c>
      <c r="C9" s="136"/>
      <c r="D9" s="136"/>
      <c r="E9" s="136"/>
      <c r="F9" s="137"/>
      <c r="G9" s="138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1" t="s">
        <v>15</v>
      </c>
      <c r="T9" s="136"/>
      <c r="U9" s="136"/>
      <c r="V9" s="137"/>
      <c r="W9" s="142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4"/>
      <c r="AK9" s="21">
        <v>2</v>
      </c>
      <c r="AL9" s="87"/>
      <c r="AM9" s="91"/>
      <c r="AN9" s="28"/>
      <c r="AO9" s="28"/>
      <c r="AP9" s="28"/>
      <c r="AQ9" s="28"/>
      <c r="AR9" s="29"/>
      <c r="AS9" s="29"/>
      <c r="AT9" s="89"/>
      <c r="AU9" s="25"/>
      <c r="AV9" s="111"/>
      <c r="AW9" s="112"/>
      <c r="AX9" s="26"/>
      <c r="BC9" s="20"/>
      <c r="BD9" s="6"/>
      <c r="BE9" s="6"/>
      <c r="BF9" s="20"/>
      <c r="BG9" s="20"/>
      <c r="HU9" s="2" t="str">
        <f t="shared" ref="HU9:HU27" si="3">TRIM(AN9)&amp; "　"&amp;TRIM(AO9)</f>
        <v>　</v>
      </c>
      <c r="HV9" s="2" t="str">
        <f t="shared" si="0"/>
        <v xml:space="preserve"> </v>
      </c>
      <c r="HW9" s="27" t="str">
        <f t="shared" si="1"/>
        <v/>
      </c>
      <c r="HX9" s="27" t="str">
        <f t="shared" si="2"/>
        <v/>
      </c>
    </row>
    <row r="10" spans="2:232" ht="33" customHeight="1" x14ac:dyDescent="0.15">
      <c r="B10" s="145" t="s">
        <v>16</v>
      </c>
      <c r="C10" s="146"/>
      <c r="D10" s="146"/>
      <c r="E10" s="146"/>
      <c r="F10" s="147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50"/>
      <c r="S10" s="151" t="s">
        <v>66</v>
      </c>
      <c r="T10" s="146"/>
      <c r="U10" s="146"/>
      <c r="V10" s="147"/>
      <c r="W10" s="152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K10" s="21">
        <v>3</v>
      </c>
      <c r="AL10" s="87"/>
      <c r="AM10" s="91"/>
      <c r="AN10" s="28"/>
      <c r="AO10" s="28"/>
      <c r="AP10" s="28"/>
      <c r="AQ10" s="28"/>
      <c r="AR10" s="29"/>
      <c r="AS10" s="29"/>
      <c r="AT10" s="89"/>
      <c r="AU10" s="25"/>
      <c r="AV10" s="111"/>
      <c r="AW10" s="112"/>
      <c r="AX10" s="30"/>
      <c r="BC10" s="20"/>
      <c r="BD10" s="6"/>
      <c r="BE10" s="6"/>
      <c r="BF10" s="20"/>
      <c r="BG10" s="20"/>
      <c r="HU10" s="2" t="str">
        <f t="shared" si="3"/>
        <v>　</v>
      </c>
      <c r="HV10" s="2" t="str">
        <f t="shared" si="0"/>
        <v xml:space="preserve"> </v>
      </c>
      <c r="HW10" s="27" t="str">
        <f t="shared" si="1"/>
        <v/>
      </c>
      <c r="HX10" s="27" t="str">
        <f t="shared" si="2"/>
        <v/>
      </c>
    </row>
    <row r="11" spans="2:232" ht="33" customHeight="1" x14ac:dyDescent="0.15">
      <c r="B11" s="184" t="s">
        <v>67</v>
      </c>
      <c r="C11" s="185"/>
      <c r="D11" s="185"/>
      <c r="E11" s="185"/>
      <c r="F11" s="186"/>
      <c r="G11" s="187" t="s">
        <v>68</v>
      </c>
      <c r="H11" s="187"/>
      <c r="I11" s="31" t="s">
        <v>69</v>
      </c>
      <c r="J11" s="187" t="s">
        <v>17</v>
      </c>
      <c r="K11" s="187"/>
      <c r="L11" s="31" t="s">
        <v>70</v>
      </c>
      <c r="M11" s="188"/>
      <c r="N11" s="188"/>
      <c r="O11" s="188"/>
      <c r="P11" s="188"/>
      <c r="Q11" s="188"/>
      <c r="R11" s="188"/>
      <c r="S11" s="188"/>
      <c r="T11" s="188"/>
      <c r="U11" s="189" t="s">
        <v>71</v>
      </c>
      <c r="V11" s="190"/>
      <c r="W11" s="191" t="s">
        <v>72</v>
      </c>
      <c r="X11" s="189"/>
      <c r="Y11" s="189"/>
      <c r="Z11" s="192"/>
      <c r="AA11" s="171"/>
      <c r="AB11" s="172"/>
      <c r="AC11" s="172"/>
      <c r="AD11" s="172"/>
      <c r="AE11" s="172"/>
      <c r="AF11" s="172"/>
      <c r="AG11" s="172"/>
      <c r="AH11" s="172"/>
      <c r="AI11" s="173"/>
      <c r="AK11" s="21">
        <v>4</v>
      </c>
      <c r="AL11" s="87"/>
      <c r="AM11" s="91"/>
      <c r="AN11" s="28"/>
      <c r="AO11" s="28"/>
      <c r="AP11" s="28"/>
      <c r="AQ11" s="28"/>
      <c r="AR11" s="29"/>
      <c r="AS11" s="29"/>
      <c r="AT11" s="89"/>
      <c r="AU11" s="25"/>
      <c r="AV11" s="111"/>
      <c r="AW11" s="112"/>
      <c r="AX11" s="26"/>
      <c r="BC11" s="20"/>
      <c r="BD11" s="6"/>
      <c r="BE11" s="6"/>
      <c r="BF11" s="20"/>
      <c r="BG11" s="20"/>
      <c r="HU11" s="2" t="str">
        <f t="shared" si="3"/>
        <v>　</v>
      </c>
      <c r="HV11" s="2" t="str">
        <f t="shared" si="0"/>
        <v xml:space="preserve"> </v>
      </c>
      <c r="HW11" s="27" t="str">
        <f t="shared" si="1"/>
        <v/>
      </c>
      <c r="HX11" s="27" t="str">
        <f t="shared" si="2"/>
        <v/>
      </c>
    </row>
    <row r="12" spans="2:232" ht="33" customHeight="1" thickBot="1" x14ac:dyDescent="0.2">
      <c r="B12" s="32" t="s">
        <v>19</v>
      </c>
      <c r="C12" s="174"/>
      <c r="D12" s="174"/>
      <c r="E12" s="174"/>
      <c r="F12" s="174"/>
      <c r="G12" s="175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7"/>
      <c r="W12" s="178" t="s">
        <v>73</v>
      </c>
      <c r="X12" s="179"/>
      <c r="Y12" s="179"/>
      <c r="Z12" s="180"/>
      <c r="AA12" s="181"/>
      <c r="AB12" s="182"/>
      <c r="AC12" s="182"/>
      <c r="AD12" s="182"/>
      <c r="AE12" s="182"/>
      <c r="AF12" s="182"/>
      <c r="AG12" s="182"/>
      <c r="AH12" s="182"/>
      <c r="AI12" s="183"/>
      <c r="AK12" s="21">
        <v>5</v>
      </c>
      <c r="AL12" s="87"/>
      <c r="AM12" s="91"/>
      <c r="AN12" s="28"/>
      <c r="AO12" s="28"/>
      <c r="AP12" s="28"/>
      <c r="AQ12" s="28"/>
      <c r="AR12" s="29"/>
      <c r="AS12" s="29"/>
      <c r="AT12" s="89"/>
      <c r="AU12" s="25"/>
      <c r="AV12" s="111"/>
      <c r="AW12" s="112"/>
      <c r="AX12" s="26"/>
      <c r="BC12" s="20"/>
      <c r="BD12" s="6"/>
      <c r="BE12" s="6"/>
      <c r="BF12" s="20"/>
      <c r="BG12" s="20"/>
      <c r="HU12" s="2" t="str">
        <f t="shared" si="3"/>
        <v>　</v>
      </c>
      <c r="HV12" s="2" t="str">
        <f t="shared" si="0"/>
        <v xml:space="preserve"> </v>
      </c>
      <c r="HW12" s="27" t="str">
        <f t="shared" si="1"/>
        <v/>
      </c>
      <c r="HX12" s="27" t="str">
        <f t="shared" si="2"/>
        <v/>
      </c>
    </row>
    <row r="13" spans="2:232" ht="33" customHeight="1" thickBot="1" x14ac:dyDescent="0.2">
      <c r="B13" s="155" t="s">
        <v>20</v>
      </c>
      <c r="C13" s="156"/>
      <c r="D13" s="156"/>
      <c r="E13" s="156"/>
      <c r="F13" s="156"/>
      <c r="G13" s="157"/>
      <c r="H13" s="33"/>
      <c r="I13" s="34"/>
      <c r="J13" s="164" t="s">
        <v>74</v>
      </c>
      <c r="K13" s="167" t="s">
        <v>22</v>
      </c>
      <c r="L13" s="167"/>
      <c r="M13" s="167"/>
      <c r="N13" s="168"/>
      <c r="O13" s="169" t="s">
        <v>23</v>
      </c>
      <c r="P13" s="167"/>
      <c r="Q13" s="167"/>
      <c r="R13" s="168"/>
      <c r="S13" s="170" t="s">
        <v>75</v>
      </c>
      <c r="T13" s="167"/>
      <c r="U13" s="167"/>
      <c r="V13" s="168"/>
      <c r="W13" s="164" t="s">
        <v>76</v>
      </c>
      <c r="X13" s="167" t="s">
        <v>22</v>
      </c>
      <c r="Y13" s="167"/>
      <c r="Z13" s="167"/>
      <c r="AA13" s="168"/>
      <c r="AB13" s="169" t="s">
        <v>23</v>
      </c>
      <c r="AC13" s="167"/>
      <c r="AD13" s="167"/>
      <c r="AE13" s="168"/>
      <c r="AF13" s="170" t="s">
        <v>75</v>
      </c>
      <c r="AG13" s="167"/>
      <c r="AH13" s="167"/>
      <c r="AI13" s="193"/>
      <c r="AK13" s="21">
        <v>6</v>
      </c>
      <c r="AL13" s="87"/>
      <c r="AM13" s="91"/>
      <c r="AN13" s="28"/>
      <c r="AO13" s="28"/>
      <c r="AP13" s="28"/>
      <c r="AQ13" s="28"/>
      <c r="AR13" s="29"/>
      <c r="AS13" s="29"/>
      <c r="AT13" s="89"/>
      <c r="AU13" s="25"/>
      <c r="AV13" s="111"/>
      <c r="AW13" s="112"/>
      <c r="AX13" s="30"/>
      <c r="BC13" s="20"/>
      <c r="BD13" s="6"/>
      <c r="BE13" s="6"/>
      <c r="BF13" s="20"/>
      <c r="BG13" s="20"/>
      <c r="HT13" s="6"/>
      <c r="HU13" s="2" t="str">
        <f t="shared" si="3"/>
        <v>　</v>
      </c>
      <c r="HV13" s="2" t="str">
        <f t="shared" si="0"/>
        <v xml:space="preserve"> </v>
      </c>
      <c r="HW13" s="27" t="str">
        <f t="shared" si="1"/>
        <v/>
      </c>
      <c r="HX13" s="27" t="str">
        <f t="shared" si="2"/>
        <v/>
      </c>
    </row>
    <row r="14" spans="2:232" ht="33" customHeight="1" thickTop="1" x14ac:dyDescent="0.15">
      <c r="B14" s="158"/>
      <c r="C14" s="159"/>
      <c r="D14" s="159"/>
      <c r="E14" s="159"/>
      <c r="F14" s="159"/>
      <c r="G14" s="160"/>
      <c r="H14" s="194" t="s">
        <v>77</v>
      </c>
      <c r="I14" s="195"/>
      <c r="J14" s="165"/>
      <c r="K14" s="196"/>
      <c r="L14" s="196"/>
      <c r="M14" s="196"/>
      <c r="N14" s="197"/>
      <c r="O14" s="198"/>
      <c r="P14" s="199"/>
      <c r="Q14" s="199"/>
      <c r="R14" s="200"/>
      <c r="S14" s="198"/>
      <c r="T14" s="199"/>
      <c r="U14" s="199"/>
      <c r="V14" s="200"/>
      <c r="W14" s="165"/>
      <c r="X14" s="196"/>
      <c r="Y14" s="199"/>
      <c r="Z14" s="199"/>
      <c r="AA14" s="200"/>
      <c r="AB14" s="201"/>
      <c r="AC14" s="202"/>
      <c r="AD14" s="202"/>
      <c r="AE14" s="203"/>
      <c r="AF14" s="201"/>
      <c r="AG14" s="202"/>
      <c r="AH14" s="202"/>
      <c r="AI14" s="204"/>
      <c r="AK14" s="21">
        <v>7</v>
      </c>
      <c r="AL14" s="87"/>
      <c r="AM14" s="91"/>
      <c r="AN14" s="28"/>
      <c r="AO14" s="28"/>
      <c r="AP14" s="28"/>
      <c r="AQ14" s="28"/>
      <c r="AR14" s="29"/>
      <c r="AS14" s="29"/>
      <c r="AT14" s="89"/>
      <c r="AU14" s="25"/>
      <c r="AV14" s="111"/>
      <c r="AW14" s="112"/>
      <c r="AX14" s="30"/>
      <c r="BC14" s="20"/>
      <c r="BD14" s="6"/>
      <c r="BE14" s="6"/>
      <c r="BF14" s="20"/>
      <c r="BG14" s="20"/>
      <c r="HU14" s="2" t="str">
        <f t="shared" si="3"/>
        <v>　</v>
      </c>
      <c r="HV14" s="2" t="str">
        <f t="shared" si="0"/>
        <v xml:space="preserve"> </v>
      </c>
      <c r="HW14" s="27" t="str">
        <f t="shared" si="1"/>
        <v/>
      </c>
      <c r="HX14" s="27" t="str">
        <f t="shared" si="2"/>
        <v/>
      </c>
    </row>
    <row r="15" spans="2:232" ht="33" customHeight="1" thickBot="1" x14ac:dyDescent="0.2">
      <c r="B15" s="161"/>
      <c r="C15" s="162"/>
      <c r="D15" s="162"/>
      <c r="E15" s="162"/>
      <c r="F15" s="162"/>
      <c r="G15" s="163"/>
      <c r="H15" s="179" t="s">
        <v>78</v>
      </c>
      <c r="I15" s="205"/>
      <c r="J15" s="166"/>
      <c r="K15" s="206"/>
      <c r="L15" s="206"/>
      <c r="M15" s="206"/>
      <c r="N15" s="207"/>
      <c r="O15" s="206"/>
      <c r="P15" s="206"/>
      <c r="Q15" s="206"/>
      <c r="R15" s="207"/>
      <c r="S15" s="206"/>
      <c r="T15" s="206"/>
      <c r="U15" s="206"/>
      <c r="V15" s="207"/>
      <c r="W15" s="166"/>
      <c r="X15" s="206"/>
      <c r="Y15" s="208"/>
      <c r="Z15" s="208"/>
      <c r="AA15" s="209"/>
      <c r="AB15" s="210"/>
      <c r="AC15" s="208"/>
      <c r="AD15" s="208"/>
      <c r="AE15" s="209"/>
      <c r="AF15" s="210"/>
      <c r="AG15" s="208"/>
      <c r="AH15" s="208"/>
      <c r="AI15" s="211"/>
      <c r="AK15" s="35">
        <v>8</v>
      </c>
      <c r="AL15" s="87"/>
      <c r="AM15" s="91"/>
      <c r="AN15" s="22"/>
      <c r="AO15" s="22"/>
      <c r="AP15" s="22"/>
      <c r="AQ15" s="22"/>
      <c r="AR15" s="23"/>
      <c r="AS15" s="24"/>
      <c r="AT15" s="89"/>
      <c r="AU15" s="25"/>
      <c r="AV15" s="111"/>
      <c r="AW15" s="112"/>
      <c r="AX15" s="30"/>
      <c r="BC15" s="20"/>
      <c r="BD15" s="6"/>
      <c r="BE15" s="6"/>
      <c r="BF15" s="20"/>
      <c r="BG15" s="20"/>
      <c r="HU15" s="2" t="str">
        <f t="shared" si="3"/>
        <v>　</v>
      </c>
      <c r="HV15" s="2" t="str">
        <f t="shared" si="0"/>
        <v xml:space="preserve"> </v>
      </c>
      <c r="HW15" s="27" t="str">
        <f t="shared" si="1"/>
        <v/>
      </c>
      <c r="HX15" s="27" t="str">
        <f t="shared" si="2"/>
        <v/>
      </c>
    </row>
    <row r="16" spans="2:232" ht="33" customHeight="1" thickBot="1" x14ac:dyDescent="0.2">
      <c r="B16" s="212" t="s">
        <v>25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4"/>
      <c r="AK16" s="35">
        <v>9</v>
      </c>
      <c r="AL16" s="87"/>
      <c r="AM16" s="91"/>
      <c r="AN16" s="28"/>
      <c r="AO16" s="28"/>
      <c r="AP16" s="28"/>
      <c r="AQ16" s="28"/>
      <c r="AR16" s="29"/>
      <c r="AS16" s="29"/>
      <c r="AT16" s="89"/>
      <c r="AU16" s="25"/>
      <c r="AV16" s="111"/>
      <c r="AW16" s="112"/>
      <c r="AX16" s="30"/>
      <c r="BC16" s="20"/>
      <c r="BD16" s="6"/>
      <c r="BE16" s="6"/>
      <c r="BF16" s="20"/>
      <c r="BG16" s="20"/>
      <c r="HU16" s="2" t="str">
        <f t="shared" si="3"/>
        <v>　</v>
      </c>
      <c r="HV16" s="2" t="str">
        <f t="shared" si="0"/>
        <v xml:space="preserve"> </v>
      </c>
      <c r="HW16" s="27" t="str">
        <f t="shared" si="1"/>
        <v/>
      </c>
      <c r="HX16" s="27" t="str">
        <f t="shared" si="2"/>
        <v/>
      </c>
    </row>
    <row r="17" spans="2:232" ht="33" customHeight="1" thickBot="1" x14ac:dyDescent="0.2">
      <c r="B17" s="215" t="s">
        <v>26</v>
      </c>
      <c r="C17" s="216"/>
      <c r="D17" s="216"/>
      <c r="E17" s="216"/>
      <c r="F17" s="217"/>
      <c r="G17" s="218" t="s">
        <v>79</v>
      </c>
      <c r="H17" s="216"/>
      <c r="I17" s="216"/>
      <c r="J17" s="216"/>
      <c r="K17" s="216"/>
      <c r="L17" s="216"/>
      <c r="M17" s="216"/>
      <c r="N17" s="217"/>
      <c r="O17" s="218" t="s">
        <v>80</v>
      </c>
      <c r="P17" s="216"/>
      <c r="Q17" s="216"/>
      <c r="R17" s="216"/>
      <c r="S17" s="216"/>
      <c r="T17" s="216"/>
      <c r="U17" s="217"/>
      <c r="V17" s="218" t="s">
        <v>81</v>
      </c>
      <c r="W17" s="216"/>
      <c r="X17" s="216"/>
      <c r="Y17" s="216"/>
      <c r="Z17" s="216"/>
      <c r="AA17" s="217"/>
      <c r="AB17" s="218" t="s">
        <v>82</v>
      </c>
      <c r="AC17" s="216"/>
      <c r="AD17" s="216"/>
      <c r="AE17" s="216"/>
      <c r="AF17" s="216"/>
      <c r="AG17" s="216"/>
      <c r="AH17" s="216"/>
      <c r="AI17" s="219"/>
      <c r="AK17" s="35">
        <v>10</v>
      </c>
      <c r="AL17" s="87"/>
      <c r="AM17" s="91"/>
      <c r="AN17" s="28"/>
      <c r="AO17" s="28"/>
      <c r="AP17" s="28"/>
      <c r="AQ17" s="28"/>
      <c r="AR17" s="29"/>
      <c r="AS17" s="29"/>
      <c r="AT17" s="89"/>
      <c r="AU17" s="25"/>
      <c r="AV17" s="111"/>
      <c r="AW17" s="112"/>
      <c r="AX17" s="30"/>
      <c r="BC17" s="20"/>
      <c r="BD17" s="6"/>
      <c r="BE17" s="6"/>
      <c r="BF17" s="20"/>
      <c r="BG17" s="20"/>
      <c r="HU17" s="2" t="str">
        <f t="shared" si="3"/>
        <v>　</v>
      </c>
      <c r="HV17" s="2" t="str">
        <f t="shared" si="0"/>
        <v xml:space="preserve"> </v>
      </c>
      <c r="HW17" s="27" t="str">
        <f t="shared" si="1"/>
        <v/>
      </c>
      <c r="HX17" s="27" t="str">
        <f t="shared" si="2"/>
        <v/>
      </c>
    </row>
    <row r="18" spans="2:232" ht="33" customHeight="1" thickTop="1" x14ac:dyDescent="0.15">
      <c r="B18" s="292"/>
      <c r="C18" s="293"/>
      <c r="D18" s="293"/>
      <c r="E18" s="293"/>
      <c r="F18" s="294"/>
      <c r="G18" s="198"/>
      <c r="H18" s="199"/>
      <c r="I18" s="199"/>
      <c r="J18" s="199"/>
      <c r="K18" s="199"/>
      <c r="L18" s="199"/>
      <c r="M18" s="199"/>
      <c r="N18" s="200"/>
      <c r="O18" s="198"/>
      <c r="P18" s="196"/>
      <c r="Q18" s="196"/>
      <c r="R18" s="196"/>
      <c r="S18" s="196"/>
      <c r="T18" s="196"/>
      <c r="U18" s="197"/>
      <c r="V18" s="198"/>
      <c r="W18" s="196"/>
      <c r="X18" s="196"/>
      <c r="Y18" s="196"/>
      <c r="Z18" s="196"/>
      <c r="AA18" s="197"/>
      <c r="AB18" s="231"/>
      <c r="AC18" s="232"/>
      <c r="AD18" s="232"/>
      <c r="AE18" s="232"/>
      <c r="AF18" s="232"/>
      <c r="AG18" s="232"/>
      <c r="AH18" s="232"/>
      <c r="AI18" s="233"/>
      <c r="AJ18" s="36"/>
      <c r="AK18" s="35">
        <v>11</v>
      </c>
      <c r="AL18" s="87"/>
      <c r="AM18" s="91"/>
      <c r="AN18" s="28"/>
      <c r="AO18" s="28"/>
      <c r="AP18" s="28"/>
      <c r="AQ18" s="28"/>
      <c r="AR18" s="40"/>
      <c r="AS18" s="40"/>
      <c r="AT18" s="89"/>
      <c r="AU18" s="41"/>
      <c r="AV18" s="111"/>
      <c r="AW18" s="112"/>
      <c r="AX18" s="30"/>
      <c r="BC18" s="20"/>
      <c r="BD18" s="6"/>
      <c r="BE18" s="6"/>
      <c r="BF18" s="20"/>
      <c r="BG18" s="20"/>
      <c r="HU18" s="2" t="str">
        <f t="shared" si="3"/>
        <v>　</v>
      </c>
      <c r="HV18" s="2" t="str">
        <f t="shared" si="0"/>
        <v xml:space="preserve"> </v>
      </c>
      <c r="HW18" s="27" t="str">
        <f t="shared" si="1"/>
        <v/>
      </c>
      <c r="HX18" s="27" t="str">
        <f t="shared" si="2"/>
        <v/>
      </c>
    </row>
    <row r="19" spans="2:232" ht="33" customHeight="1" x14ac:dyDescent="0.15">
      <c r="B19" s="220"/>
      <c r="C19" s="221"/>
      <c r="D19" s="221"/>
      <c r="E19" s="221"/>
      <c r="F19" s="222"/>
      <c r="G19" s="223"/>
      <c r="H19" s="224"/>
      <c r="I19" s="224"/>
      <c r="J19" s="224"/>
      <c r="K19" s="224"/>
      <c r="L19" s="224"/>
      <c r="M19" s="224"/>
      <c r="N19" s="225"/>
      <c r="O19" s="223"/>
      <c r="P19" s="226"/>
      <c r="Q19" s="226"/>
      <c r="R19" s="226"/>
      <c r="S19" s="226"/>
      <c r="T19" s="226"/>
      <c r="U19" s="227"/>
      <c r="V19" s="223"/>
      <c r="W19" s="226"/>
      <c r="X19" s="226"/>
      <c r="Y19" s="226"/>
      <c r="Z19" s="226"/>
      <c r="AA19" s="227"/>
      <c r="AB19" s="228"/>
      <c r="AC19" s="229"/>
      <c r="AD19" s="229"/>
      <c r="AE19" s="229"/>
      <c r="AF19" s="229"/>
      <c r="AG19" s="229"/>
      <c r="AH19" s="229"/>
      <c r="AI19" s="230"/>
      <c r="AK19" s="35">
        <v>12</v>
      </c>
      <c r="AL19" s="87"/>
      <c r="AM19" s="91"/>
      <c r="AN19" s="28"/>
      <c r="AO19" s="28"/>
      <c r="AP19" s="28"/>
      <c r="AQ19" s="28"/>
      <c r="AR19" s="29"/>
      <c r="AS19" s="29"/>
      <c r="AT19" s="89"/>
      <c r="AU19" s="25"/>
      <c r="AV19" s="111"/>
      <c r="AW19" s="112"/>
      <c r="AX19" s="30"/>
      <c r="BC19" s="20"/>
      <c r="BD19" s="6"/>
      <c r="BE19" s="6"/>
      <c r="BF19" s="20"/>
      <c r="BG19" s="20"/>
      <c r="HU19" s="2" t="str">
        <f t="shared" si="3"/>
        <v>　</v>
      </c>
      <c r="HV19" s="2" t="str">
        <f t="shared" si="0"/>
        <v xml:space="preserve"> </v>
      </c>
      <c r="HW19" s="27" t="str">
        <f t="shared" si="1"/>
        <v/>
      </c>
      <c r="HX19" s="27" t="str">
        <f t="shared" si="2"/>
        <v/>
      </c>
    </row>
    <row r="20" spans="2:232" ht="33" customHeight="1" x14ac:dyDescent="0.15">
      <c r="B20" s="220"/>
      <c r="C20" s="221"/>
      <c r="D20" s="221"/>
      <c r="E20" s="221"/>
      <c r="F20" s="222"/>
      <c r="G20" s="223"/>
      <c r="H20" s="224"/>
      <c r="I20" s="224"/>
      <c r="J20" s="224"/>
      <c r="K20" s="224"/>
      <c r="L20" s="224"/>
      <c r="M20" s="224"/>
      <c r="N20" s="225"/>
      <c r="O20" s="223"/>
      <c r="P20" s="226"/>
      <c r="Q20" s="226"/>
      <c r="R20" s="226"/>
      <c r="S20" s="226"/>
      <c r="T20" s="226"/>
      <c r="U20" s="227"/>
      <c r="V20" s="223"/>
      <c r="W20" s="226"/>
      <c r="X20" s="226"/>
      <c r="Y20" s="226"/>
      <c r="Z20" s="226"/>
      <c r="AA20" s="227"/>
      <c r="AB20" s="228"/>
      <c r="AC20" s="229"/>
      <c r="AD20" s="229"/>
      <c r="AE20" s="229"/>
      <c r="AF20" s="229"/>
      <c r="AG20" s="229"/>
      <c r="AH20" s="229"/>
      <c r="AI20" s="230"/>
      <c r="AK20" s="35">
        <v>13</v>
      </c>
      <c r="AL20" s="87"/>
      <c r="AM20" s="91"/>
      <c r="AN20" s="28"/>
      <c r="AO20" s="28"/>
      <c r="AP20" s="28"/>
      <c r="AQ20" s="28"/>
      <c r="AR20" s="29"/>
      <c r="AS20" s="29"/>
      <c r="AT20" s="89"/>
      <c r="AU20" s="25"/>
      <c r="AV20" s="111"/>
      <c r="AW20" s="112"/>
      <c r="AX20" s="30"/>
      <c r="BC20" s="20"/>
      <c r="BD20" s="6"/>
      <c r="BE20" s="6"/>
      <c r="BF20" s="20"/>
      <c r="BG20" s="20"/>
      <c r="HU20" s="2" t="str">
        <f t="shared" si="3"/>
        <v>　</v>
      </c>
      <c r="HV20" s="2" t="str">
        <f t="shared" si="0"/>
        <v xml:space="preserve"> </v>
      </c>
      <c r="HW20" s="27" t="str">
        <f t="shared" si="1"/>
        <v/>
      </c>
      <c r="HX20" s="27" t="str">
        <f t="shared" si="2"/>
        <v/>
      </c>
    </row>
    <row r="21" spans="2:232" ht="33" customHeight="1" x14ac:dyDescent="0.15">
      <c r="B21" s="220"/>
      <c r="C21" s="221"/>
      <c r="D21" s="221"/>
      <c r="E21" s="221"/>
      <c r="F21" s="222"/>
      <c r="G21" s="223"/>
      <c r="H21" s="224"/>
      <c r="I21" s="224"/>
      <c r="J21" s="224"/>
      <c r="K21" s="224"/>
      <c r="L21" s="224"/>
      <c r="M21" s="224"/>
      <c r="N21" s="225"/>
      <c r="O21" s="223"/>
      <c r="P21" s="226"/>
      <c r="Q21" s="226"/>
      <c r="R21" s="226"/>
      <c r="S21" s="226"/>
      <c r="T21" s="226"/>
      <c r="U21" s="227"/>
      <c r="V21" s="223"/>
      <c r="W21" s="226"/>
      <c r="X21" s="226"/>
      <c r="Y21" s="226"/>
      <c r="Z21" s="226"/>
      <c r="AA21" s="227"/>
      <c r="AB21" s="228"/>
      <c r="AC21" s="229"/>
      <c r="AD21" s="229"/>
      <c r="AE21" s="229"/>
      <c r="AF21" s="229"/>
      <c r="AG21" s="229"/>
      <c r="AH21" s="229"/>
      <c r="AI21" s="230"/>
      <c r="AK21" s="35">
        <v>14</v>
      </c>
      <c r="AL21" s="87"/>
      <c r="AM21" s="91"/>
      <c r="AN21" s="28"/>
      <c r="AO21" s="28"/>
      <c r="AP21" s="28"/>
      <c r="AQ21" s="28"/>
      <c r="AR21" s="29"/>
      <c r="AS21" s="29"/>
      <c r="AT21" s="89"/>
      <c r="AU21" s="25"/>
      <c r="AV21" s="111"/>
      <c r="AW21" s="112"/>
      <c r="AX21" s="30"/>
      <c r="BC21" s="20"/>
      <c r="BD21" s="6"/>
      <c r="BE21" s="6"/>
      <c r="BF21" s="20"/>
      <c r="BG21" s="20"/>
      <c r="HU21" s="2" t="str">
        <f t="shared" si="3"/>
        <v>　</v>
      </c>
      <c r="HV21" s="2" t="str">
        <f t="shared" si="0"/>
        <v xml:space="preserve"> </v>
      </c>
      <c r="HW21" s="27" t="str">
        <f t="shared" si="1"/>
        <v/>
      </c>
      <c r="HX21" s="27" t="str">
        <f t="shared" si="2"/>
        <v/>
      </c>
    </row>
    <row r="22" spans="2:232" ht="33" customHeight="1" x14ac:dyDescent="0.15">
      <c r="B22" s="234"/>
      <c r="C22" s="235"/>
      <c r="D22" s="235"/>
      <c r="E22" s="235"/>
      <c r="F22" s="236"/>
      <c r="G22" s="237"/>
      <c r="H22" s="238"/>
      <c r="I22" s="238"/>
      <c r="J22" s="238"/>
      <c r="K22" s="238"/>
      <c r="L22" s="238"/>
      <c r="M22" s="238"/>
      <c r="N22" s="239"/>
      <c r="O22" s="237"/>
      <c r="P22" s="240"/>
      <c r="Q22" s="240"/>
      <c r="R22" s="240"/>
      <c r="S22" s="240"/>
      <c r="T22" s="240"/>
      <c r="U22" s="241"/>
      <c r="V22" s="237"/>
      <c r="W22" s="240"/>
      <c r="X22" s="240"/>
      <c r="Y22" s="240"/>
      <c r="Z22" s="240"/>
      <c r="AA22" s="241"/>
      <c r="AB22" s="242"/>
      <c r="AC22" s="243"/>
      <c r="AD22" s="243"/>
      <c r="AE22" s="243"/>
      <c r="AF22" s="243"/>
      <c r="AG22" s="243"/>
      <c r="AH22" s="243"/>
      <c r="AI22" s="244"/>
      <c r="AK22" s="35">
        <v>15</v>
      </c>
      <c r="AL22" s="87"/>
      <c r="AM22" s="91"/>
      <c r="AN22" s="28"/>
      <c r="AO22" s="28"/>
      <c r="AP22" s="28"/>
      <c r="AQ22" s="28"/>
      <c r="AR22" s="29"/>
      <c r="AS22" s="29"/>
      <c r="AT22" s="89"/>
      <c r="AU22" s="25"/>
      <c r="AV22" s="111"/>
      <c r="AW22" s="112"/>
      <c r="AX22" s="30"/>
      <c r="BC22" s="20"/>
      <c r="BD22" s="6"/>
      <c r="BE22" s="6"/>
      <c r="BF22" s="20"/>
      <c r="BG22" s="20"/>
      <c r="HU22" s="2" t="str">
        <f t="shared" si="3"/>
        <v>　</v>
      </c>
      <c r="HV22" s="2" t="str">
        <f t="shared" si="0"/>
        <v xml:space="preserve"> </v>
      </c>
      <c r="HW22" s="27" t="str">
        <f>IF(AS27 ="","",AS27)</f>
        <v/>
      </c>
      <c r="HX22" s="27" t="str">
        <f>IF(AV27="","",AV27)</f>
        <v/>
      </c>
    </row>
    <row r="23" spans="2:232" ht="33" customHeight="1" x14ac:dyDescent="0.15">
      <c r="B23" s="251"/>
      <c r="C23" s="246"/>
      <c r="D23" s="246"/>
      <c r="E23" s="246"/>
      <c r="F23" s="247"/>
      <c r="G23" s="245"/>
      <c r="H23" s="246"/>
      <c r="I23" s="246"/>
      <c r="J23" s="246"/>
      <c r="K23" s="246"/>
      <c r="L23" s="246"/>
      <c r="M23" s="246"/>
      <c r="N23" s="247"/>
      <c r="O23" s="245" t="s">
        <v>18</v>
      </c>
      <c r="P23" s="246"/>
      <c r="Q23" s="246"/>
      <c r="R23" s="246"/>
      <c r="S23" s="246"/>
      <c r="T23" s="246"/>
      <c r="U23" s="247"/>
      <c r="V23" s="245" t="s">
        <v>18</v>
      </c>
      <c r="W23" s="246"/>
      <c r="X23" s="246"/>
      <c r="Y23" s="246"/>
      <c r="Z23" s="246"/>
      <c r="AA23" s="246"/>
      <c r="AB23" s="248" t="s">
        <v>18</v>
      </c>
      <c r="AC23" s="249"/>
      <c r="AD23" s="249"/>
      <c r="AE23" s="249"/>
      <c r="AF23" s="249"/>
      <c r="AG23" s="249"/>
      <c r="AH23" s="249"/>
      <c r="AI23" s="250"/>
      <c r="AK23" s="38">
        <v>16</v>
      </c>
      <c r="AL23" s="87"/>
      <c r="AM23" s="91"/>
      <c r="AN23" s="28"/>
      <c r="AO23" s="28"/>
      <c r="AP23" s="28"/>
      <c r="AQ23" s="28"/>
      <c r="AR23" s="29"/>
      <c r="AS23" s="29"/>
      <c r="AT23" s="89"/>
      <c r="AU23" s="25"/>
      <c r="AV23" s="111"/>
      <c r="AW23" s="112"/>
      <c r="AX23" s="30"/>
      <c r="BC23" s="20"/>
      <c r="BD23" s="6"/>
      <c r="BE23" s="6"/>
      <c r="BF23" s="20"/>
      <c r="BG23" s="20"/>
      <c r="HU23" s="2" t="str">
        <f t="shared" si="3"/>
        <v>　</v>
      </c>
      <c r="HV23" s="2" t="str">
        <f t="shared" si="0"/>
        <v xml:space="preserve"> </v>
      </c>
      <c r="HW23" s="27"/>
      <c r="HX23" s="27"/>
    </row>
    <row r="24" spans="2:232" ht="33" customHeight="1" x14ac:dyDescent="0.15">
      <c r="B24" s="251"/>
      <c r="C24" s="246"/>
      <c r="D24" s="246"/>
      <c r="E24" s="246"/>
      <c r="F24" s="247"/>
      <c r="G24" s="245"/>
      <c r="H24" s="246"/>
      <c r="I24" s="246"/>
      <c r="J24" s="246"/>
      <c r="K24" s="246"/>
      <c r="L24" s="246"/>
      <c r="M24" s="246"/>
      <c r="N24" s="247"/>
      <c r="O24" s="245" t="s">
        <v>18</v>
      </c>
      <c r="P24" s="246"/>
      <c r="Q24" s="246"/>
      <c r="R24" s="246"/>
      <c r="S24" s="246"/>
      <c r="T24" s="246"/>
      <c r="U24" s="247"/>
      <c r="V24" s="245" t="s">
        <v>18</v>
      </c>
      <c r="W24" s="246"/>
      <c r="X24" s="246"/>
      <c r="Y24" s="246"/>
      <c r="Z24" s="246"/>
      <c r="AA24" s="246"/>
      <c r="AB24" s="248" t="s">
        <v>18</v>
      </c>
      <c r="AC24" s="249"/>
      <c r="AD24" s="249"/>
      <c r="AE24" s="249"/>
      <c r="AF24" s="249"/>
      <c r="AG24" s="249"/>
      <c r="AH24" s="249"/>
      <c r="AI24" s="250"/>
      <c r="AK24" s="35">
        <v>17</v>
      </c>
      <c r="AL24" s="87"/>
      <c r="AM24" s="91"/>
      <c r="AN24" s="28"/>
      <c r="AO24" s="28"/>
      <c r="AP24" s="28"/>
      <c r="AQ24" s="28"/>
      <c r="AR24" s="29"/>
      <c r="AS24" s="29"/>
      <c r="AT24" s="89"/>
      <c r="AU24" s="37"/>
      <c r="AV24" s="111"/>
      <c r="AW24" s="112"/>
      <c r="AX24" s="30"/>
      <c r="BC24" s="20"/>
      <c r="BD24" s="6"/>
      <c r="BE24" s="6"/>
      <c r="BF24" s="20"/>
      <c r="BG24" s="20"/>
      <c r="HU24" s="2" t="str">
        <f t="shared" si="3"/>
        <v>　</v>
      </c>
      <c r="HV24" s="2" t="str">
        <f t="shared" si="0"/>
        <v xml:space="preserve"> </v>
      </c>
      <c r="HW24" s="27"/>
      <c r="HX24" s="27"/>
    </row>
    <row r="25" spans="2:232" ht="33" customHeight="1" x14ac:dyDescent="0.15">
      <c r="B25" s="251"/>
      <c r="C25" s="246"/>
      <c r="D25" s="246"/>
      <c r="E25" s="246"/>
      <c r="F25" s="247"/>
      <c r="G25" s="245"/>
      <c r="H25" s="246"/>
      <c r="I25" s="246"/>
      <c r="J25" s="246"/>
      <c r="K25" s="246"/>
      <c r="L25" s="246"/>
      <c r="M25" s="246"/>
      <c r="N25" s="247"/>
      <c r="O25" s="245" t="s">
        <v>18</v>
      </c>
      <c r="P25" s="246"/>
      <c r="Q25" s="246"/>
      <c r="R25" s="246"/>
      <c r="S25" s="246"/>
      <c r="T25" s="246"/>
      <c r="U25" s="247"/>
      <c r="V25" s="245" t="s">
        <v>18</v>
      </c>
      <c r="W25" s="246"/>
      <c r="X25" s="246"/>
      <c r="Y25" s="246"/>
      <c r="Z25" s="246"/>
      <c r="AA25" s="246"/>
      <c r="AB25" s="248" t="s">
        <v>18</v>
      </c>
      <c r="AC25" s="249"/>
      <c r="AD25" s="249"/>
      <c r="AE25" s="249"/>
      <c r="AF25" s="249"/>
      <c r="AG25" s="249"/>
      <c r="AH25" s="249"/>
      <c r="AI25" s="250"/>
      <c r="AK25" s="35">
        <v>18</v>
      </c>
      <c r="AL25" s="87"/>
      <c r="AM25" s="91"/>
      <c r="AN25" s="39"/>
      <c r="AO25" s="39"/>
      <c r="AP25" s="28"/>
      <c r="AQ25" s="28"/>
      <c r="AR25" s="29"/>
      <c r="AS25" s="29"/>
      <c r="AT25" s="89"/>
      <c r="AU25" s="25"/>
      <c r="AV25" s="111"/>
      <c r="AW25" s="112"/>
      <c r="AX25" s="30"/>
      <c r="HU25" s="2" t="str">
        <f t="shared" si="3"/>
        <v>　</v>
      </c>
      <c r="HV25" s="2" t="str">
        <f t="shared" si="0"/>
        <v xml:space="preserve"> </v>
      </c>
      <c r="HW25" s="27"/>
      <c r="HX25" s="27"/>
    </row>
    <row r="26" spans="2:232" ht="33" customHeight="1" x14ac:dyDescent="0.15">
      <c r="B26" s="251"/>
      <c r="C26" s="246"/>
      <c r="D26" s="246"/>
      <c r="E26" s="246"/>
      <c r="F26" s="247"/>
      <c r="G26" s="245"/>
      <c r="H26" s="246"/>
      <c r="I26" s="246"/>
      <c r="J26" s="246"/>
      <c r="K26" s="246"/>
      <c r="L26" s="246"/>
      <c r="M26" s="246"/>
      <c r="N26" s="247"/>
      <c r="O26" s="245" t="s">
        <v>18</v>
      </c>
      <c r="P26" s="246"/>
      <c r="Q26" s="246"/>
      <c r="R26" s="246"/>
      <c r="S26" s="246"/>
      <c r="T26" s="246"/>
      <c r="U26" s="247"/>
      <c r="V26" s="245" t="s">
        <v>18</v>
      </c>
      <c r="W26" s="246"/>
      <c r="X26" s="246"/>
      <c r="Y26" s="246"/>
      <c r="Z26" s="246"/>
      <c r="AA26" s="246"/>
      <c r="AB26" s="248" t="s">
        <v>18</v>
      </c>
      <c r="AC26" s="249"/>
      <c r="AD26" s="249"/>
      <c r="AE26" s="249"/>
      <c r="AF26" s="249"/>
      <c r="AG26" s="249"/>
      <c r="AH26" s="249"/>
      <c r="AI26" s="250"/>
      <c r="AK26" s="35">
        <v>19</v>
      </c>
      <c r="AL26" s="87"/>
      <c r="AM26" s="91"/>
      <c r="AN26" s="28"/>
      <c r="AO26" s="28"/>
      <c r="AP26" s="39"/>
      <c r="AQ26" s="39"/>
      <c r="AR26" s="29"/>
      <c r="AS26" s="29"/>
      <c r="AT26" s="89"/>
      <c r="AU26" s="25"/>
      <c r="AV26" s="111"/>
      <c r="AW26" s="112"/>
      <c r="AX26" s="30"/>
      <c r="HU26" s="2" t="str">
        <f t="shared" si="3"/>
        <v>　</v>
      </c>
      <c r="HV26" s="2" t="str">
        <f t="shared" si="0"/>
        <v xml:space="preserve"> </v>
      </c>
      <c r="HW26" s="27"/>
      <c r="HX26" s="27"/>
    </row>
    <row r="27" spans="2:232" ht="33" customHeight="1" thickBot="1" x14ac:dyDescent="0.2">
      <c r="B27" s="324"/>
      <c r="C27" s="325"/>
      <c r="D27" s="325"/>
      <c r="E27" s="325"/>
      <c r="F27" s="326"/>
      <c r="G27" s="327"/>
      <c r="H27" s="325"/>
      <c r="I27" s="325"/>
      <c r="J27" s="325"/>
      <c r="K27" s="325"/>
      <c r="L27" s="325"/>
      <c r="M27" s="325"/>
      <c r="N27" s="326"/>
      <c r="O27" s="327" t="s">
        <v>18</v>
      </c>
      <c r="P27" s="325"/>
      <c r="Q27" s="325"/>
      <c r="R27" s="325"/>
      <c r="S27" s="325"/>
      <c r="T27" s="325"/>
      <c r="U27" s="326"/>
      <c r="V27" s="327" t="s">
        <v>18</v>
      </c>
      <c r="W27" s="325"/>
      <c r="X27" s="325"/>
      <c r="Y27" s="325"/>
      <c r="Z27" s="325"/>
      <c r="AA27" s="325"/>
      <c r="AB27" s="328" t="s">
        <v>18</v>
      </c>
      <c r="AC27" s="329"/>
      <c r="AD27" s="329"/>
      <c r="AE27" s="329"/>
      <c r="AF27" s="329"/>
      <c r="AG27" s="329"/>
      <c r="AH27" s="329"/>
      <c r="AI27" s="330"/>
      <c r="AK27" s="42">
        <v>20</v>
      </c>
      <c r="AL27" s="88"/>
      <c r="AM27" s="92"/>
      <c r="AN27" s="43"/>
      <c r="AO27" s="43"/>
      <c r="AP27" s="43"/>
      <c r="AQ27" s="43"/>
      <c r="AR27" s="44"/>
      <c r="AS27" s="93"/>
      <c r="AT27" s="94"/>
      <c r="AU27" s="45"/>
      <c r="AV27" s="181"/>
      <c r="AW27" s="257"/>
      <c r="AX27" s="46"/>
      <c r="HU27" s="2" t="str">
        <f t="shared" si="3"/>
        <v>　</v>
      </c>
      <c r="HV27" s="2" t="str">
        <f t="shared" si="0"/>
        <v xml:space="preserve"> </v>
      </c>
      <c r="HW27" s="27"/>
      <c r="HX27" s="27"/>
    </row>
    <row r="28" spans="2:232" ht="4.5" customHeight="1" thickBot="1" x14ac:dyDescent="0.2">
      <c r="B28" s="47"/>
      <c r="C28" s="47"/>
      <c r="D28" s="47"/>
      <c r="E28" s="47"/>
      <c r="F28" s="47"/>
      <c r="G28" s="12"/>
      <c r="H28" s="48"/>
      <c r="I28" s="48"/>
      <c r="J28" s="48"/>
      <c r="K28" s="48"/>
      <c r="L28" s="48"/>
      <c r="M28" s="48"/>
      <c r="N28" s="4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49"/>
      <c r="AC28" s="49"/>
      <c r="AD28" s="49"/>
      <c r="AE28" s="49"/>
      <c r="AF28" s="49"/>
      <c r="AG28" s="49"/>
      <c r="AH28" s="49"/>
      <c r="AI28" s="49"/>
      <c r="AK28" s="50"/>
      <c r="AL28" s="12"/>
      <c r="AM28" s="51"/>
      <c r="AN28" s="12"/>
      <c r="AO28" s="12"/>
      <c r="AP28" s="12"/>
      <c r="AQ28" s="12"/>
      <c r="AR28" s="52"/>
      <c r="AS28" s="52"/>
      <c r="AT28" s="53"/>
      <c r="AU28" s="16"/>
      <c r="AV28" s="54"/>
      <c r="AW28" s="54"/>
      <c r="AX28" s="53"/>
      <c r="HW28" s="27"/>
      <c r="HX28" s="27"/>
    </row>
    <row r="29" spans="2:232" ht="25.5" customHeight="1" thickBot="1" x14ac:dyDescent="0.2">
      <c r="B29" s="313" t="s">
        <v>27</v>
      </c>
      <c r="C29" s="314"/>
      <c r="D29" s="319" t="s">
        <v>83</v>
      </c>
      <c r="E29" s="320"/>
      <c r="F29" s="320"/>
      <c r="G29" s="321"/>
      <c r="H29" s="322" t="s">
        <v>84</v>
      </c>
      <c r="I29" s="322"/>
      <c r="J29" s="322"/>
      <c r="K29" s="322"/>
      <c r="L29" s="322"/>
      <c r="M29" s="322"/>
      <c r="N29" s="323"/>
      <c r="O29" s="322" t="s">
        <v>85</v>
      </c>
      <c r="P29" s="322"/>
      <c r="Q29" s="322"/>
      <c r="R29" s="322"/>
      <c r="S29" s="322"/>
      <c r="T29" s="322"/>
      <c r="U29" s="334"/>
      <c r="V29" s="335" t="s">
        <v>28</v>
      </c>
      <c r="W29" s="322"/>
      <c r="X29" s="322"/>
      <c r="Y29" s="322"/>
      <c r="Z29" s="322"/>
      <c r="AA29" s="334"/>
      <c r="AB29" s="336" t="s">
        <v>29</v>
      </c>
      <c r="AC29" s="290"/>
      <c r="AD29" s="290"/>
      <c r="AE29" s="290"/>
      <c r="AF29" s="290"/>
      <c r="AG29" s="290"/>
      <c r="AH29" s="337"/>
      <c r="AI29" s="289" t="s">
        <v>30</v>
      </c>
      <c r="AJ29" s="290"/>
      <c r="AK29" s="290"/>
      <c r="AL29" s="290"/>
      <c r="AM29" s="291"/>
      <c r="AN29" s="55"/>
      <c r="AO29" s="56" t="s">
        <v>31</v>
      </c>
      <c r="AP29" s="57"/>
      <c r="AQ29" s="57"/>
      <c r="AR29" s="295" t="s">
        <v>32</v>
      </c>
      <c r="AS29" s="295"/>
      <c r="AT29" s="295"/>
      <c r="AU29" s="295"/>
      <c r="AV29" s="57"/>
      <c r="AW29" s="57"/>
      <c r="AX29"/>
      <c r="AY29" s="57"/>
      <c r="AZ29" s="57"/>
      <c r="BA29" s="57"/>
      <c r="BB29" s="57"/>
      <c r="BC29" s="57"/>
      <c r="BD29"/>
      <c r="HV29" s="27"/>
      <c r="HW29" s="27"/>
    </row>
    <row r="30" spans="2:232" ht="25.5" customHeight="1" thickTop="1" x14ac:dyDescent="0.15">
      <c r="B30" s="315"/>
      <c r="C30" s="316"/>
      <c r="D30" s="33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2"/>
      <c r="Z30" s="296" t="s">
        <v>33</v>
      </c>
      <c r="AA30" s="297"/>
      <c r="AB30" s="298"/>
      <c r="AC30" s="299"/>
      <c r="AD30" s="299"/>
      <c r="AE30" s="299"/>
      <c r="AF30" s="299"/>
      <c r="AG30" s="299"/>
      <c r="AH30" s="300"/>
      <c r="AI30" s="301"/>
      <c r="AJ30" s="299"/>
      <c r="AK30" s="299"/>
      <c r="AL30" s="299"/>
      <c r="AM30" s="302"/>
      <c r="AN30" s="55"/>
      <c r="AO30" s="303" t="s">
        <v>92</v>
      </c>
      <c r="AP30" s="304"/>
      <c r="AQ30" s="287" t="s">
        <v>34</v>
      </c>
      <c r="AR30" s="307" t="s">
        <v>35</v>
      </c>
      <c r="AS30" s="308"/>
      <c r="AT30" s="308"/>
      <c r="AU30" s="309"/>
      <c r="AW30" s="258" t="s">
        <v>36</v>
      </c>
      <c r="AX30" s="259"/>
      <c r="AY30" s="58"/>
      <c r="AZ30"/>
      <c r="BA30" s="270"/>
      <c r="BB30" s="270"/>
      <c r="BC30" s="270"/>
      <c r="HV30" s="27"/>
      <c r="HW30" s="27"/>
    </row>
    <row r="31" spans="2:232" ht="25.5" customHeight="1" x14ac:dyDescent="0.15">
      <c r="B31" s="315"/>
      <c r="C31" s="316"/>
      <c r="D31" s="262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4"/>
      <c r="Z31" s="271" t="s">
        <v>33</v>
      </c>
      <c r="AA31" s="272"/>
      <c r="AB31" s="273"/>
      <c r="AC31" s="274"/>
      <c r="AD31" s="274"/>
      <c r="AE31" s="274"/>
      <c r="AF31" s="274"/>
      <c r="AG31" s="274"/>
      <c r="AH31" s="275"/>
      <c r="AI31" s="285"/>
      <c r="AJ31" s="274"/>
      <c r="AK31" s="274"/>
      <c r="AL31" s="274"/>
      <c r="AM31" s="286"/>
      <c r="AN31" s="55"/>
      <c r="AO31" s="305"/>
      <c r="AP31" s="306"/>
      <c r="AQ31" s="288"/>
      <c r="AR31" s="310"/>
      <c r="AS31" s="311"/>
      <c r="AT31" s="311"/>
      <c r="AU31" s="312"/>
      <c r="AV31" s="59"/>
      <c r="AW31" s="260"/>
      <c r="AX31" s="261"/>
      <c r="HV31" s="27"/>
      <c r="HW31" s="27"/>
    </row>
    <row r="32" spans="2:232" ht="25.5" customHeight="1" thickBot="1" x14ac:dyDescent="0.2">
      <c r="B32" s="317"/>
      <c r="C32" s="318"/>
      <c r="D32" s="265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7"/>
      <c r="Z32" s="268" t="s">
        <v>33</v>
      </c>
      <c r="AA32" s="269"/>
      <c r="AB32" s="252"/>
      <c r="AC32" s="253"/>
      <c r="AD32" s="253"/>
      <c r="AE32" s="253"/>
      <c r="AF32" s="253"/>
      <c r="AG32" s="253"/>
      <c r="AH32" s="254"/>
      <c r="AI32" s="255"/>
      <c r="AJ32" s="253"/>
      <c r="AK32" s="253"/>
      <c r="AL32" s="253"/>
      <c r="AM32" s="256"/>
      <c r="HV32" s="27"/>
      <c r="HW32" s="27"/>
    </row>
    <row r="33" spans="2:231" ht="21" customHeight="1" x14ac:dyDescent="0.15">
      <c r="B33" s="2"/>
      <c r="HW33" s="27"/>
    </row>
    <row r="34" spans="2:231" ht="21" customHeight="1" x14ac:dyDescent="0.15">
      <c r="B34" s="2"/>
      <c r="HW34" s="27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68">
    <mergeCell ref="B27:F27"/>
    <mergeCell ref="G27:N27"/>
    <mergeCell ref="O27:U27"/>
    <mergeCell ref="V27:AA27"/>
    <mergeCell ref="AB27:AI27"/>
    <mergeCell ref="V30:Y30"/>
    <mergeCell ref="O30:U30"/>
    <mergeCell ref="H30:N30"/>
    <mergeCell ref="D30:G30"/>
    <mergeCell ref="O29:U29"/>
    <mergeCell ref="V29:AA29"/>
    <mergeCell ref="AB29:AH29"/>
    <mergeCell ref="BA30:BC30"/>
    <mergeCell ref="Z31:AA31"/>
    <mergeCell ref="AB31:AH31"/>
    <mergeCell ref="AL3:AQ5"/>
    <mergeCell ref="AI31:AM31"/>
    <mergeCell ref="AQ30:AQ31"/>
    <mergeCell ref="AI29:AM29"/>
    <mergeCell ref="B21:F21"/>
    <mergeCell ref="G21:N21"/>
    <mergeCell ref="O21:U21"/>
    <mergeCell ref="V21:AA21"/>
    <mergeCell ref="AB21:AI21"/>
    <mergeCell ref="B18:F18"/>
    <mergeCell ref="G18:N18"/>
    <mergeCell ref="AR29:AU29"/>
    <mergeCell ref="Z30:AA30"/>
    <mergeCell ref="AB30:AH30"/>
    <mergeCell ref="AI30:AM30"/>
    <mergeCell ref="AO30:AP31"/>
    <mergeCell ref="AR30:AU31"/>
    <mergeCell ref="B29:C32"/>
    <mergeCell ref="D29:G29"/>
    <mergeCell ref="B24:F24"/>
    <mergeCell ref="H29:N29"/>
    <mergeCell ref="AB32:AH32"/>
    <mergeCell ref="AI32:AM32"/>
    <mergeCell ref="AV27:AW27"/>
    <mergeCell ref="AV26:AW26"/>
    <mergeCell ref="AV25:AW25"/>
    <mergeCell ref="AV24:AW24"/>
    <mergeCell ref="AW30:AX31"/>
    <mergeCell ref="G24:N24"/>
    <mergeCell ref="O24:U24"/>
    <mergeCell ref="V24:AA24"/>
    <mergeCell ref="AB24:AI24"/>
    <mergeCell ref="AB26:AI26"/>
    <mergeCell ref="D31:G31"/>
    <mergeCell ref="H31:N31"/>
    <mergeCell ref="O31:U31"/>
    <mergeCell ref="V31:Y31"/>
    <mergeCell ref="D32:G32"/>
    <mergeCell ref="H32:N32"/>
    <mergeCell ref="O32:U32"/>
    <mergeCell ref="V32:Y32"/>
    <mergeCell ref="O26:U26"/>
    <mergeCell ref="V26:AA26"/>
    <mergeCell ref="Z32:AA32"/>
    <mergeCell ref="B25:F25"/>
    <mergeCell ref="G25:N25"/>
    <mergeCell ref="O25:U25"/>
    <mergeCell ref="V25:AA25"/>
    <mergeCell ref="AB25:AI25"/>
    <mergeCell ref="B26:F26"/>
    <mergeCell ref="G26:N26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B3:E3"/>
    <mergeCell ref="AT5:AW5"/>
  </mergeCells>
  <phoneticPr fontId="3"/>
  <dataValidations count="2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ポジション" prompt="FP、GKのいずれかで表示" sqref="AM8:AM27" xr:uid="{00000000-0002-0000-0000-000001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showZeros="0" topLeftCell="A34" zoomScaleNormal="100" workbookViewId="0">
      <selection activeCell="F17" sqref="F17:H18"/>
    </sheetView>
  </sheetViews>
  <sheetFormatPr defaultColWidth="9.140625" defaultRowHeight="13.5" x14ac:dyDescent="0.15"/>
  <cols>
    <col min="1" max="1" width="2.28515625" style="61" customWidth="1"/>
    <col min="2" max="2" width="3.5703125" style="61" customWidth="1"/>
    <col min="3" max="5" width="7.5703125" style="61" customWidth="1"/>
    <col min="6" max="6" width="15.42578125" style="61" customWidth="1"/>
    <col min="7" max="7" width="17.85546875" style="61" customWidth="1"/>
    <col min="8" max="8" width="13.85546875" style="61" customWidth="1"/>
    <col min="9" max="9" width="17.85546875" style="61" customWidth="1"/>
    <col min="10" max="10" width="4.5703125" style="61" customWidth="1"/>
    <col min="11" max="13" width="13.85546875" style="61" customWidth="1"/>
    <col min="14" max="14" width="9.140625" style="61"/>
    <col min="15" max="16" width="4.140625" style="61" hidden="1" customWidth="1"/>
    <col min="17" max="17" width="11.7109375" style="61" hidden="1" customWidth="1"/>
    <col min="18" max="18" width="14" style="61" customWidth="1"/>
    <col min="19" max="16384" width="9.140625" style="61"/>
  </cols>
  <sheetData>
    <row r="1" spans="2:22" ht="14.25" thickBot="1" x14ac:dyDescent="0.2"/>
    <row r="2" spans="2:22" ht="21.75" customHeight="1" thickTop="1" x14ac:dyDescent="0.15">
      <c r="B2" s="338" t="s">
        <v>37</v>
      </c>
      <c r="C2" s="339"/>
      <c r="D2" s="339"/>
      <c r="E2" s="339"/>
      <c r="F2" s="340"/>
      <c r="I2" s="62" t="s">
        <v>38</v>
      </c>
      <c r="J2" s="344" t="s">
        <v>94</v>
      </c>
      <c r="K2" s="345"/>
      <c r="L2" s="345"/>
      <c r="M2" s="345"/>
    </row>
    <row r="3" spans="2:22" ht="24.75" customHeight="1" thickBot="1" x14ac:dyDescent="0.2">
      <c r="B3" s="341"/>
      <c r="C3" s="342"/>
      <c r="D3" s="342"/>
      <c r="E3" s="342"/>
      <c r="F3" s="343"/>
      <c r="I3" s="63" t="s">
        <v>39</v>
      </c>
      <c r="J3" s="346"/>
      <c r="K3" s="346"/>
      <c r="L3" s="346"/>
      <c r="M3" s="346"/>
    </row>
    <row r="4" spans="2:22" ht="14.25" thickTop="1" x14ac:dyDescent="0.15"/>
    <row r="5" spans="2:22" x14ac:dyDescent="0.15">
      <c r="B5" s="347" t="str">
        <f>大会登録票!G5</f>
        <v>JFA第13回全日本U18フットサル選手権大会兵庫県大会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</row>
    <row r="6" spans="2:22" x14ac:dyDescent="0.15"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</row>
    <row r="7" spans="2:22" x14ac:dyDescent="0.15"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</row>
    <row r="9" spans="2:22" ht="15.75" customHeight="1" x14ac:dyDescent="0.15">
      <c r="C9" s="349" t="s">
        <v>40</v>
      </c>
      <c r="D9" s="349"/>
      <c r="E9" s="350">
        <f>大会登録票!F8</f>
        <v>0</v>
      </c>
      <c r="F9" s="350"/>
      <c r="G9" s="350"/>
      <c r="H9" s="350"/>
      <c r="I9" s="350"/>
      <c r="J9" s="350"/>
      <c r="K9" s="350"/>
      <c r="L9" s="350"/>
    </row>
    <row r="10" spans="2:22" ht="15.75" customHeight="1" thickBot="1" x14ac:dyDescent="0.2">
      <c r="E10" s="351"/>
      <c r="F10" s="351"/>
      <c r="G10" s="351"/>
      <c r="H10" s="351"/>
      <c r="I10" s="351"/>
      <c r="J10" s="351"/>
      <c r="K10" s="351"/>
      <c r="L10" s="351"/>
    </row>
    <row r="11" spans="2:22" x14ac:dyDescent="0.15">
      <c r="B11" s="352"/>
      <c r="C11" s="355" t="s">
        <v>41</v>
      </c>
      <c r="D11" s="355" t="s">
        <v>42</v>
      </c>
      <c r="E11" s="358" t="s">
        <v>43</v>
      </c>
      <c r="F11" s="361" t="s">
        <v>44</v>
      </c>
      <c r="G11" s="361"/>
      <c r="H11" s="361"/>
      <c r="I11" s="361"/>
      <c r="J11" s="362"/>
      <c r="K11" s="355" t="s">
        <v>55</v>
      </c>
      <c r="L11" s="355"/>
      <c r="M11" s="367"/>
    </row>
    <row r="12" spans="2:22" x14ac:dyDescent="0.15">
      <c r="B12" s="353"/>
      <c r="C12" s="356"/>
      <c r="D12" s="356"/>
      <c r="E12" s="359"/>
      <c r="F12" s="363"/>
      <c r="G12" s="363"/>
      <c r="H12" s="363"/>
      <c r="I12" s="363"/>
      <c r="J12" s="364"/>
      <c r="K12" s="368"/>
      <c r="L12" s="368"/>
      <c r="M12" s="369"/>
    </row>
    <row r="13" spans="2:22" x14ac:dyDescent="0.15">
      <c r="B13" s="353"/>
      <c r="C13" s="356"/>
      <c r="D13" s="356"/>
      <c r="E13" s="359"/>
      <c r="F13" s="363"/>
      <c r="G13" s="363"/>
      <c r="H13" s="363"/>
      <c r="I13" s="363"/>
      <c r="J13" s="364"/>
      <c r="K13" s="370" t="s">
        <v>87</v>
      </c>
      <c r="L13" s="372" t="s">
        <v>88</v>
      </c>
      <c r="M13" s="374" t="s">
        <v>89</v>
      </c>
    </row>
    <row r="14" spans="2:22" ht="14.25" thickBot="1" x14ac:dyDescent="0.2">
      <c r="B14" s="354"/>
      <c r="C14" s="357"/>
      <c r="D14" s="357"/>
      <c r="E14" s="360"/>
      <c r="F14" s="365"/>
      <c r="G14" s="365"/>
      <c r="H14" s="365"/>
      <c r="I14" s="365"/>
      <c r="J14" s="366"/>
      <c r="K14" s="371"/>
      <c r="L14" s="373"/>
      <c r="M14" s="375"/>
      <c r="V14" s="64"/>
    </row>
    <row r="15" spans="2:22" ht="15.75" customHeight="1" thickTop="1" x14ac:dyDescent="0.15">
      <c r="B15" s="379">
        <v>1</v>
      </c>
      <c r="C15" s="391">
        <f>O15</f>
        <v>0</v>
      </c>
      <c r="D15" s="383"/>
      <c r="E15" s="392">
        <f>P15</f>
        <v>0</v>
      </c>
      <c r="F15" s="398" t="str">
        <f>Q15</f>
        <v>　</v>
      </c>
      <c r="G15" s="399"/>
      <c r="H15" s="400"/>
      <c r="I15" s="393" t="str">
        <f>R15</f>
        <v xml:space="preserve"> </v>
      </c>
      <c r="J15" s="394"/>
      <c r="K15" s="376"/>
      <c r="L15" s="359"/>
      <c r="M15" s="377"/>
      <c r="O15" s="65">
        <f>大会登録票!AL8</f>
        <v>0</v>
      </c>
      <c r="P15" s="66">
        <f>大会登録票!AM8</f>
        <v>0</v>
      </c>
      <c r="Q15" s="82" t="str">
        <f>大会登録票!HU8</f>
        <v>　</v>
      </c>
      <c r="R15" s="83" t="str">
        <f>大会登録票!HV8</f>
        <v xml:space="preserve"> </v>
      </c>
      <c r="T15" s="67"/>
      <c r="U15" s="67"/>
    </row>
    <row r="16" spans="2:22" ht="15.75" customHeight="1" x14ac:dyDescent="0.15">
      <c r="B16" s="379"/>
      <c r="C16" s="391"/>
      <c r="D16" s="383"/>
      <c r="E16" s="385"/>
      <c r="F16" s="401"/>
      <c r="G16" s="402"/>
      <c r="H16" s="403"/>
      <c r="I16" s="395"/>
      <c r="J16" s="396"/>
      <c r="K16" s="376"/>
      <c r="L16" s="359"/>
      <c r="M16" s="377"/>
      <c r="O16" s="65">
        <f>大会登録票!AL9</f>
        <v>0</v>
      </c>
      <c r="P16" s="66">
        <f>大会登録票!AM9</f>
        <v>0</v>
      </c>
      <c r="Q16" s="82" t="str">
        <f>大会登録票!HU9</f>
        <v>　</v>
      </c>
      <c r="R16" s="83" t="str">
        <f>大会登録票!HV9</f>
        <v xml:space="preserve"> </v>
      </c>
      <c r="T16" s="67"/>
      <c r="U16" s="67"/>
    </row>
    <row r="17" spans="2:21" ht="15.75" customHeight="1" x14ac:dyDescent="0.15">
      <c r="B17" s="378">
        <v>2</v>
      </c>
      <c r="C17" s="380">
        <f>O16</f>
        <v>0</v>
      </c>
      <c r="D17" s="382"/>
      <c r="E17" s="384">
        <f>P16</f>
        <v>0</v>
      </c>
      <c r="F17" s="401" t="str">
        <f>Q16</f>
        <v>　</v>
      </c>
      <c r="G17" s="402"/>
      <c r="H17" s="403"/>
      <c r="I17" s="386" t="str">
        <f>R16</f>
        <v xml:space="preserve"> </v>
      </c>
      <c r="J17" s="387"/>
      <c r="K17" s="390"/>
      <c r="L17" s="368"/>
      <c r="M17" s="397"/>
      <c r="O17" s="65">
        <f>大会登録票!AL10</f>
        <v>0</v>
      </c>
      <c r="P17" s="66">
        <f>大会登録票!AM10</f>
        <v>0</v>
      </c>
      <c r="Q17" s="82" t="str">
        <f>大会登録票!HU10</f>
        <v>　</v>
      </c>
      <c r="R17" s="83" t="str">
        <f>大会登録票!HV10</f>
        <v xml:space="preserve"> </v>
      </c>
      <c r="T17" s="67"/>
      <c r="U17" s="67"/>
    </row>
    <row r="18" spans="2:21" ht="15.75" customHeight="1" x14ac:dyDescent="0.15">
      <c r="B18" s="379"/>
      <c r="C18" s="381"/>
      <c r="D18" s="383"/>
      <c r="E18" s="385"/>
      <c r="F18" s="401"/>
      <c r="G18" s="402"/>
      <c r="H18" s="403"/>
      <c r="I18" s="388"/>
      <c r="J18" s="389"/>
      <c r="K18" s="376"/>
      <c r="L18" s="359"/>
      <c r="M18" s="377"/>
      <c r="O18" s="65">
        <f>大会登録票!AL11</f>
        <v>0</v>
      </c>
      <c r="P18" s="66">
        <f>大会登録票!AM11</f>
        <v>0</v>
      </c>
      <c r="Q18" s="82" t="str">
        <f>大会登録票!HU11</f>
        <v>　</v>
      </c>
      <c r="R18" s="83" t="str">
        <f>大会登録票!HV11</f>
        <v xml:space="preserve"> </v>
      </c>
      <c r="T18" s="67"/>
      <c r="U18" s="67"/>
    </row>
    <row r="19" spans="2:21" ht="15.75" customHeight="1" x14ac:dyDescent="0.15">
      <c r="B19" s="378">
        <v>3</v>
      </c>
      <c r="C19" s="380">
        <f>O17</f>
        <v>0</v>
      </c>
      <c r="D19" s="382"/>
      <c r="E19" s="384">
        <f>P17</f>
        <v>0</v>
      </c>
      <c r="F19" s="401" t="str">
        <f>Q17</f>
        <v>　</v>
      </c>
      <c r="G19" s="402"/>
      <c r="H19" s="403"/>
      <c r="I19" s="386" t="str">
        <f>R17</f>
        <v xml:space="preserve"> </v>
      </c>
      <c r="J19" s="387"/>
      <c r="K19" s="390"/>
      <c r="L19" s="368"/>
      <c r="M19" s="397"/>
      <c r="O19" s="65">
        <f>大会登録票!AL12</f>
        <v>0</v>
      </c>
      <c r="P19" s="66">
        <f>大会登録票!AM12</f>
        <v>0</v>
      </c>
      <c r="Q19" s="82" t="str">
        <f>大会登録票!HU12</f>
        <v>　</v>
      </c>
      <c r="R19" s="83" t="str">
        <f>大会登録票!HV12</f>
        <v xml:space="preserve"> </v>
      </c>
      <c r="T19" s="67"/>
      <c r="U19" s="67"/>
    </row>
    <row r="20" spans="2:21" ht="15.75" customHeight="1" x14ac:dyDescent="0.15">
      <c r="B20" s="379"/>
      <c r="C20" s="381"/>
      <c r="D20" s="383"/>
      <c r="E20" s="385"/>
      <c r="F20" s="401"/>
      <c r="G20" s="402"/>
      <c r="H20" s="403"/>
      <c r="I20" s="388"/>
      <c r="J20" s="389"/>
      <c r="K20" s="376"/>
      <c r="L20" s="359"/>
      <c r="M20" s="377"/>
      <c r="O20" s="65">
        <f>大会登録票!AL13</f>
        <v>0</v>
      </c>
      <c r="P20" s="66">
        <f>大会登録票!AM13</f>
        <v>0</v>
      </c>
      <c r="Q20" s="82" t="str">
        <f>大会登録票!HU13</f>
        <v>　</v>
      </c>
      <c r="R20" s="83" t="str">
        <f>大会登録票!HV13</f>
        <v xml:space="preserve"> </v>
      </c>
      <c r="T20" s="67"/>
      <c r="U20" s="67"/>
    </row>
    <row r="21" spans="2:21" ht="15.75" customHeight="1" x14ac:dyDescent="0.15">
      <c r="B21" s="378">
        <v>4</v>
      </c>
      <c r="C21" s="380">
        <f>O18</f>
        <v>0</v>
      </c>
      <c r="D21" s="382"/>
      <c r="E21" s="384">
        <f>P18</f>
        <v>0</v>
      </c>
      <c r="F21" s="401" t="str">
        <f>Q18</f>
        <v>　</v>
      </c>
      <c r="G21" s="402"/>
      <c r="H21" s="403"/>
      <c r="I21" s="386" t="str">
        <f>R18</f>
        <v xml:space="preserve"> </v>
      </c>
      <c r="J21" s="387"/>
      <c r="K21" s="390"/>
      <c r="L21" s="368"/>
      <c r="M21" s="397"/>
      <c r="O21" s="65">
        <f>大会登録票!AL14</f>
        <v>0</v>
      </c>
      <c r="P21" s="66">
        <f>大会登録票!AM14</f>
        <v>0</v>
      </c>
      <c r="Q21" s="82" t="str">
        <f>大会登録票!HU14</f>
        <v>　</v>
      </c>
      <c r="R21" s="83" t="str">
        <f>大会登録票!HV14</f>
        <v xml:space="preserve"> </v>
      </c>
      <c r="T21" s="67"/>
      <c r="U21" s="67"/>
    </row>
    <row r="22" spans="2:21" ht="15.75" customHeight="1" x14ac:dyDescent="0.15">
      <c r="B22" s="379"/>
      <c r="C22" s="381"/>
      <c r="D22" s="383"/>
      <c r="E22" s="385"/>
      <c r="F22" s="401"/>
      <c r="G22" s="402"/>
      <c r="H22" s="403"/>
      <c r="I22" s="388"/>
      <c r="J22" s="389"/>
      <c r="K22" s="376"/>
      <c r="L22" s="359"/>
      <c r="M22" s="377"/>
      <c r="O22" s="65">
        <f>大会登録票!AL15</f>
        <v>0</v>
      </c>
      <c r="P22" s="66">
        <f>大会登録票!AM15</f>
        <v>0</v>
      </c>
      <c r="Q22" s="82" t="str">
        <f>大会登録票!HU15</f>
        <v>　</v>
      </c>
      <c r="R22" s="83" t="str">
        <f>大会登録票!HV15</f>
        <v xml:space="preserve"> </v>
      </c>
      <c r="T22" s="67"/>
      <c r="U22" s="67"/>
    </row>
    <row r="23" spans="2:21" ht="15.75" customHeight="1" x14ac:dyDescent="0.15">
      <c r="B23" s="378">
        <v>5</v>
      </c>
      <c r="C23" s="380">
        <f>O19</f>
        <v>0</v>
      </c>
      <c r="D23" s="382"/>
      <c r="E23" s="384">
        <f>P19</f>
        <v>0</v>
      </c>
      <c r="F23" s="401" t="str">
        <f>Q19</f>
        <v>　</v>
      </c>
      <c r="G23" s="402"/>
      <c r="H23" s="403"/>
      <c r="I23" s="386" t="str">
        <f>R19</f>
        <v xml:space="preserve"> </v>
      </c>
      <c r="J23" s="387"/>
      <c r="K23" s="390"/>
      <c r="L23" s="368"/>
      <c r="M23" s="397"/>
      <c r="O23" s="65">
        <f>大会登録票!AL16</f>
        <v>0</v>
      </c>
      <c r="P23" s="66">
        <f>大会登録票!AM16</f>
        <v>0</v>
      </c>
      <c r="Q23" s="82" t="str">
        <f>大会登録票!HU16</f>
        <v>　</v>
      </c>
      <c r="R23" s="83" t="str">
        <f>大会登録票!HV16</f>
        <v xml:space="preserve"> </v>
      </c>
      <c r="T23" s="67"/>
      <c r="U23" s="67"/>
    </row>
    <row r="24" spans="2:21" ht="15.75" customHeight="1" x14ac:dyDescent="0.15">
      <c r="B24" s="379"/>
      <c r="C24" s="381"/>
      <c r="D24" s="383"/>
      <c r="E24" s="385"/>
      <c r="F24" s="401"/>
      <c r="G24" s="402"/>
      <c r="H24" s="403"/>
      <c r="I24" s="388"/>
      <c r="J24" s="389"/>
      <c r="K24" s="376"/>
      <c r="L24" s="359"/>
      <c r="M24" s="377"/>
      <c r="O24" s="65">
        <f>大会登録票!AL17</f>
        <v>0</v>
      </c>
      <c r="P24" s="66">
        <f>大会登録票!AM17</f>
        <v>0</v>
      </c>
      <c r="Q24" s="82" t="str">
        <f>大会登録票!HU17</f>
        <v>　</v>
      </c>
      <c r="R24" s="83" t="str">
        <f>大会登録票!HV17</f>
        <v xml:space="preserve"> </v>
      </c>
      <c r="T24" s="67"/>
      <c r="U24" s="67"/>
    </row>
    <row r="25" spans="2:21" ht="15.75" customHeight="1" x14ac:dyDescent="0.15">
      <c r="B25" s="378">
        <v>6</v>
      </c>
      <c r="C25" s="380">
        <f>O20</f>
        <v>0</v>
      </c>
      <c r="D25" s="382"/>
      <c r="E25" s="384">
        <f>P20</f>
        <v>0</v>
      </c>
      <c r="F25" s="401" t="str">
        <f>Q20</f>
        <v>　</v>
      </c>
      <c r="G25" s="402"/>
      <c r="H25" s="403"/>
      <c r="I25" s="386" t="str">
        <f>R20</f>
        <v xml:space="preserve"> </v>
      </c>
      <c r="J25" s="387"/>
      <c r="K25" s="390"/>
      <c r="L25" s="368"/>
      <c r="M25" s="397"/>
      <c r="O25" s="65">
        <f>大会登録票!AL18</f>
        <v>0</v>
      </c>
      <c r="P25" s="66">
        <f>大会登録票!AM18</f>
        <v>0</v>
      </c>
      <c r="Q25" s="82" t="str">
        <f>大会登録票!HU18</f>
        <v>　</v>
      </c>
      <c r="R25" s="83" t="str">
        <f>大会登録票!HV18</f>
        <v xml:space="preserve"> </v>
      </c>
      <c r="T25" s="67"/>
      <c r="U25" s="67"/>
    </row>
    <row r="26" spans="2:21" ht="15.75" customHeight="1" x14ac:dyDescent="0.15">
      <c r="B26" s="379"/>
      <c r="C26" s="381"/>
      <c r="D26" s="383"/>
      <c r="E26" s="385"/>
      <c r="F26" s="401"/>
      <c r="G26" s="402"/>
      <c r="H26" s="403"/>
      <c r="I26" s="388"/>
      <c r="J26" s="389"/>
      <c r="K26" s="376"/>
      <c r="L26" s="359"/>
      <c r="M26" s="377"/>
      <c r="O26" s="65">
        <f>大会登録票!AL19</f>
        <v>0</v>
      </c>
      <c r="P26" s="66">
        <f>大会登録票!AM19</f>
        <v>0</v>
      </c>
      <c r="Q26" s="82" t="str">
        <f>大会登録票!HU19</f>
        <v>　</v>
      </c>
      <c r="R26" s="83" t="str">
        <f>大会登録票!HV19</f>
        <v xml:space="preserve"> </v>
      </c>
      <c r="T26" s="67"/>
      <c r="U26" s="67"/>
    </row>
    <row r="27" spans="2:21" ht="15.75" customHeight="1" x14ac:dyDescent="0.15">
      <c r="B27" s="378">
        <v>7</v>
      </c>
      <c r="C27" s="380">
        <f>O21</f>
        <v>0</v>
      </c>
      <c r="D27" s="382"/>
      <c r="E27" s="384">
        <f>P21</f>
        <v>0</v>
      </c>
      <c r="F27" s="401" t="str">
        <f>Q21</f>
        <v>　</v>
      </c>
      <c r="G27" s="402"/>
      <c r="H27" s="403"/>
      <c r="I27" s="386" t="str">
        <f>R21</f>
        <v xml:space="preserve"> </v>
      </c>
      <c r="J27" s="387"/>
      <c r="K27" s="390"/>
      <c r="L27" s="368"/>
      <c r="M27" s="397"/>
      <c r="O27" s="65">
        <f>大会登録票!AL20</f>
        <v>0</v>
      </c>
      <c r="P27" s="66">
        <f>大会登録票!AM20</f>
        <v>0</v>
      </c>
      <c r="Q27" s="82" t="str">
        <f>大会登録票!HU20</f>
        <v>　</v>
      </c>
      <c r="R27" s="83" t="str">
        <f>大会登録票!HV20</f>
        <v xml:space="preserve"> </v>
      </c>
      <c r="T27" s="67"/>
      <c r="U27" s="67"/>
    </row>
    <row r="28" spans="2:21" ht="15.75" customHeight="1" x14ac:dyDescent="0.15">
      <c r="B28" s="379"/>
      <c r="C28" s="381"/>
      <c r="D28" s="383"/>
      <c r="E28" s="385"/>
      <c r="F28" s="401"/>
      <c r="G28" s="402"/>
      <c r="H28" s="403"/>
      <c r="I28" s="388"/>
      <c r="J28" s="389"/>
      <c r="K28" s="376"/>
      <c r="L28" s="359"/>
      <c r="M28" s="377"/>
      <c r="O28" s="65">
        <f>大会登録票!AL21</f>
        <v>0</v>
      </c>
      <c r="P28" s="66">
        <f>大会登録票!AM21</f>
        <v>0</v>
      </c>
      <c r="Q28" s="82" t="str">
        <f>大会登録票!HU21</f>
        <v>　</v>
      </c>
      <c r="R28" s="83" t="str">
        <f>大会登録票!HV21</f>
        <v xml:space="preserve"> </v>
      </c>
      <c r="T28" s="67"/>
      <c r="U28" s="67"/>
    </row>
    <row r="29" spans="2:21" ht="15.75" customHeight="1" x14ac:dyDescent="0.15">
      <c r="B29" s="378">
        <v>8</v>
      </c>
      <c r="C29" s="380">
        <f>O22</f>
        <v>0</v>
      </c>
      <c r="D29" s="382"/>
      <c r="E29" s="384">
        <f>P22</f>
        <v>0</v>
      </c>
      <c r="F29" s="401" t="str">
        <f>Q22</f>
        <v>　</v>
      </c>
      <c r="G29" s="402"/>
      <c r="H29" s="403"/>
      <c r="I29" s="386" t="str">
        <f>R22</f>
        <v xml:space="preserve"> </v>
      </c>
      <c r="J29" s="387"/>
      <c r="K29" s="390"/>
      <c r="L29" s="368"/>
      <c r="M29" s="397"/>
      <c r="O29" s="65">
        <f>大会登録票!AL22</f>
        <v>0</v>
      </c>
      <c r="P29" s="66">
        <f>大会登録票!AM22</f>
        <v>0</v>
      </c>
      <c r="Q29" s="82" t="str">
        <f>大会登録票!HU22</f>
        <v>　</v>
      </c>
      <c r="R29" s="83" t="str">
        <f>大会登録票!HV22</f>
        <v xml:space="preserve"> </v>
      </c>
      <c r="T29" s="67"/>
      <c r="U29" s="67"/>
    </row>
    <row r="30" spans="2:21" ht="15.75" customHeight="1" x14ac:dyDescent="0.15">
      <c r="B30" s="379"/>
      <c r="C30" s="381"/>
      <c r="D30" s="383"/>
      <c r="E30" s="385"/>
      <c r="F30" s="401"/>
      <c r="G30" s="402"/>
      <c r="H30" s="403"/>
      <c r="I30" s="388"/>
      <c r="J30" s="389"/>
      <c r="K30" s="376"/>
      <c r="L30" s="359"/>
      <c r="M30" s="377"/>
      <c r="O30" s="65">
        <f>大会登録票!AL23</f>
        <v>0</v>
      </c>
      <c r="P30" s="66">
        <f>大会登録票!AM23</f>
        <v>0</v>
      </c>
      <c r="Q30" s="82" t="str">
        <f>大会登録票!HU23</f>
        <v>　</v>
      </c>
      <c r="R30" s="83" t="str">
        <f>大会登録票!HV23</f>
        <v xml:space="preserve"> </v>
      </c>
      <c r="T30" s="67"/>
      <c r="U30" s="67"/>
    </row>
    <row r="31" spans="2:21" ht="15.75" customHeight="1" x14ac:dyDescent="0.15">
      <c r="B31" s="378">
        <v>9</v>
      </c>
      <c r="C31" s="380">
        <f>O23</f>
        <v>0</v>
      </c>
      <c r="D31" s="382"/>
      <c r="E31" s="384">
        <f>P23</f>
        <v>0</v>
      </c>
      <c r="F31" s="401" t="str">
        <f>Q23</f>
        <v>　</v>
      </c>
      <c r="G31" s="402"/>
      <c r="H31" s="403"/>
      <c r="I31" s="386" t="str">
        <f>R23</f>
        <v xml:space="preserve"> </v>
      </c>
      <c r="J31" s="387"/>
      <c r="K31" s="390"/>
      <c r="L31" s="368"/>
      <c r="M31" s="397"/>
      <c r="O31" s="65">
        <f>大会登録票!AL24</f>
        <v>0</v>
      </c>
      <c r="P31" s="66">
        <f>大会登録票!AM24</f>
        <v>0</v>
      </c>
      <c r="Q31" s="82" t="str">
        <f>大会登録票!HU24</f>
        <v>　</v>
      </c>
      <c r="R31" s="83" t="str">
        <f>大会登録票!HV24</f>
        <v xml:space="preserve"> </v>
      </c>
      <c r="T31" s="67"/>
      <c r="U31" s="67"/>
    </row>
    <row r="32" spans="2:21" ht="15.75" customHeight="1" x14ac:dyDescent="0.15">
      <c r="B32" s="379"/>
      <c r="C32" s="381"/>
      <c r="D32" s="383"/>
      <c r="E32" s="385"/>
      <c r="F32" s="401"/>
      <c r="G32" s="402"/>
      <c r="H32" s="403"/>
      <c r="I32" s="388"/>
      <c r="J32" s="389"/>
      <c r="K32" s="376"/>
      <c r="L32" s="359"/>
      <c r="M32" s="377"/>
      <c r="O32" s="65">
        <f>大会登録票!AL25</f>
        <v>0</v>
      </c>
      <c r="P32" s="66">
        <f>大会登録票!AM25</f>
        <v>0</v>
      </c>
      <c r="Q32" s="82" t="str">
        <f>大会登録票!HU25</f>
        <v>　</v>
      </c>
      <c r="R32" s="83" t="str">
        <f>大会登録票!HV25</f>
        <v xml:space="preserve"> </v>
      </c>
      <c r="T32" s="67"/>
      <c r="U32" s="67"/>
    </row>
    <row r="33" spans="2:21" ht="15.75" customHeight="1" x14ac:dyDescent="0.15">
      <c r="B33" s="378">
        <v>10</v>
      </c>
      <c r="C33" s="380">
        <f>O24</f>
        <v>0</v>
      </c>
      <c r="D33" s="382"/>
      <c r="E33" s="384">
        <f>P24</f>
        <v>0</v>
      </c>
      <c r="F33" s="401" t="str">
        <f>Q24</f>
        <v>　</v>
      </c>
      <c r="G33" s="402"/>
      <c r="H33" s="403"/>
      <c r="I33" s="386" t="str">
        <f>R24</f>
        <v xml:space="preserve"> </v>
      </c>
      <c r="J33" s="387"/>
      <c r="K33" s="390"/>
      <c r="L33" s="368"/>
      <c r="M33" s="397"/>
      <c r="O33" s="65">
        <f>大会登録票!AL26</f>
        <v>0</v>
      </c>
      <c r="P33" s="66">
        <f>大会登録票!AM26</f>
        <v>0</v>
      </c>
      <c r="Q33" s="82" t="str">
        <f>大会登録票!HU26</f>
        <v>　</v>
      </c>
      <c r="R33" s="83" t="str">
        <f>大会登録票!HV26</f>
        <v xml:space="preserve"> </v>
      </c>
      <c r="T33" s="67"/>
      <c r="U33" s="67"/>
    </row>
    <row r="34" spans="2:21" ht="15.75" customHeight="1" x14ac:dyDescent="0.15">
      <c r="B34" s="379"/>
      <c r="C34" s="381"/>
      <c r="D34" s="383"/>
      <c r="E34" s="385"/>
      <c r="F34" s="401"/>
      <c r="G34" s="402"/>
      <c r="H34" s="403"/>
      <c r="I34" s="388"/>
      <c r="J34" s="389"/>
      <c r="K34" s="376"/>
      <c r="L34" s="359"/>
      <c r="M34" s="377"/>
      <c r="O34" s="65">
        <f>大会登録票!AL27</f>
        <v>0</v>
      </c>
      <c r="P34" s="66">
        <f>大会登録票!AM27</f>
        <v>0</v>
      </c>
      <c r="Q34" s="82" t="str">
        <f>大会登録票!HU27</f>
        <v>　</v>
      </c>
      <c r="R34" s="83" t="str">
        <f>大会登録票!HV27</f>
        <v xml:space="preserve"> </v>
      </c>
    </row>
    <row r="35" spans="2:21" ht="15.75" customHeight="1" x14ac:dyDescent="0.15">
      <c r="B35" s="378">
        <v>11</v>
      </c>
      <c r="C35" s="380">
        <f>O25</f>
        <v>0</v>
      </c>
      <c r="D35" s="382"/>
      <c r="E35" s="384">
        <f>P25</f>
        <v>0</v>
      </c>
      <c r="F35" s="401" t="str">
        <f>Q25</f>
        <v>　</v>
      </c>
      <c r="G35" s="402"/>
      <c r="H35" s="403"/>
      <c r="I35" s="386" t="str">
        <f>R25</f>
        <v xml:space="preserve"> </v>
      </c>
      <c r="J35" s="387"/>
      <c r="K35" s="390"/>
      <c r="L35" s="368"/>
      <c r="M35" s="397"/>
      <c r="O35" s="69"/>
      <c r="P35" s="69"/>
      <c r="Q35" s="70"/>
      <c r="R35" s="68"/>
    </row>
    <row r="36" spans="2:21" ht="15.75" customHeight="1" x14ac:dyDescent="0.15">
      <c r="B36" s="379"/>
      <c r="C36" s="381"/>
      <c r="D36" s="383"/>
      <c r="E36" s="385"/>
      <c r="F36" s="401"/>
      <c r="G36" s="402"/>
      <c r="H36" s="403"/>
      <c r="I36" s="388"/>
      <c r="J36" s="389"/>
      <c r="K36" s="376"/>
      <c r="L36" s="359"/>
      <c r="M36" s="377"/>
      <c r="O36" s="67"/>
      <c r="P36" s="67"/>
      <c r="R36" s="68"/>
    </row>
    <row r="37" spans="2:21" ht="15.75" customHeight="1" x14ac:dyDescent="0.15">
      <c r="B37" s="378">
        <v>12</v>
      </c>
      <c r="C37" s="380">
        <f>O26</f>
        <v>0</v>
      </c>
      <c r="D37" s="382"/>
      <c r="E37" s="384">
        <f>P26</f>
        <v>0</v>
      </c>
      <c r="F37" s="401" t="str">
        <f>Q26</f>
        <v>　</v>
      </c>
      <c r="G37" s="402"/>
      <c r="H37" s="403"/>
      <c r="I37" s="386" t="str">
        <f>R26</f>
        <v xml:space="preserve"> </v>
      </c>
      <c r="J37" s="387"/>
      <c r="K37" s="390"/>
      <c r="L37" s="368"/>
      <c r="M37" s="397"/>
      <c r="O37" s="67"/>
      <c r="P37" s="67"/>
      <c r="R37" s="68"/>
    </row>
    <row r="38" spans="2:21" ht="15.75" customHeight="1" x14ac:dyDescent="0.15">
      <c r="B38" s="379"/>
      <c r="C38" s="381"/>
      <c r="D38" s="383"/>
      <c r="E38" s="385"/>
      <c r="F38" s="401"/>
      <c r="G38" s="402"/>
      <c r="H38" s="403"/>
      <c r="I38" s="388"/>
      <c r="J38" s="389"/>
      <c r="K38" s="376"/>
      <c r="L38" s="359"/>
      <c r="M38" s="377"/>
    </row>
    <row r="39" spans="2:21" ht="15.75" customHeight="1" x14ac:dyDescent="0.15">
      <c r="B39" s="378">
        <v>13</v>
      </c>
      <c r="C39" s="380">
        <f>O27</f>
        <v>0</v>
      </c>
      <c r="D39" s="382"/>
      <c r="E39" s="384">
        <f>P27</f>
        <v>0</v>
      </c>
      <c r="F39" s="401" t="str">
        <f>Q27</f>
        <v>　</v>
      </c>
      <c r="G39" s="402"/>
      <c r="H39" s="403"/>
      <c r="I39" s="386" t="str">
        <f>R27</f>
        <v xml:space="preserve"> </v>
      </c>
      <c r="J39" s="387"/>
      <c r="K39" s="390"/>
      <c r="L39" s="368"/>
      <c r="M39" s="397"/>
    </row>
    <row r="40" spans="2:21" ht="15.75" customHeight="1" x14ac:dyDescent="0.15">
      <c r="B40" s="379"/>
      <c r="C40" s="381"/>
      <c r="D40" s="383"/>
      <c r="E40" s="385"/>
      <c r="F40" s="401"/>
      <c r="G40" s="402"/>
      <c r="H40" s="403"/>
      <c r="I40" s="388"/>
      <c r="J40" s="389"/>
      <c r="K40" s="376"/>
      <c r="L40" s="359"/>
      <c r="M40" s="377"/>
    </row>
    <row r="41" spans="2:21" ht="15.75" customHeight="1" x14ac:dyDescent="0.15">
      <c r="B41" s="378">
        <v>14</v>
      </c>
      <c r="C41" s="380">
        <f>O28</f>
        <v>0</v>
      </c>
      <c r="D41" s="382"/>
      <c r="E41" s="384">
        <f>P28</f>
        <v>0</v>
      </c>
      <c r="F41" s="401" t="str">
        <f>Q28</f>
        <v>　</v>
      </c>
      <c r="G41" s="402"/>
      <c r="H41" s="403"/>
      <c r="I41" s="386" t="str">
        <f>R28</f>
        <v xml:space="preserve"> </v>
      </c>
      <c r="J41" s="387"/>
      <c r="K41" s="390"/>
      <c r="L41" s="368"/>
      <c r="M41" s="397"/>
    </row>
    <row r="42" spans="2:21" ht="15.75" customHeight="1" x14ac:dyDescent="0.15">
      <c r="B42" s="379"/>
      <c r="C42" s="381"/>
      <c r="D42" s="383"/>
      <c r="E42" s="385"/>
      <c r="F42" s="401"/>
      <c r="G42" s="402"/>
      <c r="H42" s="403"/>
      <c r="I42" s="388"/>
      <c r="J42" s="389"/>
      <c r="K42" s="376"/>
      <c r="L42" s="359"/>
      <c r="M42" s="377"/>
    </row>
    <row r="43" spans="2:21" ht="15.75" customHeight="1" x14ac:dyDescent="0.15">
      <c r="B43" s="378">
        <v>15</v>
      </c>
      <c r="C43" s="380">
        <f>O29</f>
        <v>0</v>
      </c>
      <c r="D43" s="382"/>
      <c r="E43" s="384">
        <f>P29</f>
        <v>0</v>
      </c>
      <c r="F43" s="401" t="str">
        <f>Q29</f>
        <v>　</v>
      </c>
      <c r="G43" s="402"/>
      <c r="H43" s="403"/>
      <c r="I43" s="405" t="str">
        <f>R29</f>
        <v xml:space="preserve"> </v>
      </c>
      <c r="J43" s="406"/>
      <c r="K43" s="390"/>
      <c r="L43" s="368"/>
      <c r="M43" s="397"/>
    </row>
    <row r="44" spans="2:21" ht="15.75" customHeight="1" x14ac:dyDescent="0.15">
      <c r="B44" s="379"/>
      <c r="C44" s="381"/>
      <c r="D44" s="404"/>
      <c r="E44" s="385"/>
      <c r="F44" s="401"/>
      <c r="G44" s="402"/>
      <c r="H44" s="403"/>
      <c r="I44" s="395"/>
      <c r="J44" s="396"/>
      <c r="K44" s="376"/>
      <c r="L44" s="407"/>
      <c r="M44" s="377"/>
    </row>
    <row r="45" spans="2:21" ht="15.75" customHeight="1" x14ac:dyDescent="0.15">
      <c r="B45" s="378">
        <v>16</v>
      </c>
      <c r="C45" s="380">
        <f>O30</f>
        <v>0</v>
      </c>
      <c r="D45" s="382"/>
      <c r="E45" s="384">
        <f>P30</f>
        <v>0</v>
      </c>
      <c r="F45" s="401" t="str">
        <f>Q30</f>
        <v>　</v>
      </c>
      <c r="G45" s="402"/>
      <c r="H45" s="403"/>
      <c r="I45" s="386" t="str">
        <f>R30</f>
        <v xml:space="preserve"> </v>
      </c>
      <c r="J45" s="387"/>
      <c r="K45" s="390"/>
      <c r="L45" s="368"/>
      <c r="M45" s="397"/>
    </row>
    <row r="46" spans="2:21" ht="15.75" customHeight="1" x14ac:dyDescent="0.15">
      <c r="B46" s="379"/>
      <c r="C46" s="381"/>
      <c r="D46" s="404"/>
      <c r="E46" s="385"/>
      <c r="F46" s="401"/>
      <c r="G46" s="402"/>
      <c r="H46" s="403"/>
      <c r="I46" s="388"/>
      <c r="J46" s="389"/>
      <c r="K46" s="376"/>
      <c r="L46" s="407"/>
      <c r="M46" s="377"/>
    </row>
    <row r="47" spans="2:21" ht="15.75" customHeight="1" x14ac:dyDescent="0.15">
      <c r="B47" s="378">
        <v>17</v>
      </c>
      <c r="C47" s="380">
        <f>O31</f>
        <v>0</v>
      </c>
      <c r="D47" s="382"/>
      <c r="E47" s="384">
        <f>P31</f>
        <v>0</v>
      </c>
      <c r="F47" s="401" t="str">
        <f>Q31</f>
        <v>　</v>
      </c>
      <c r="G47" s="402"/>
      <c r="H47" s="403"/>
      <c r="I47" s="386" t="str">
        <f>R31</f>
        <v xml:space="preserve"> </v>
      </c>
      <c r="J47" s="387"/>
      <c r="K47" s="390"/>
      <c r="L47" s="368"/>
      <c r="M47" s="397"/>
    </row>
    <row r="48" spans="2:21" ht="15.75" customHeight="1" x14ac:dyDescent="0.15">
      <c r="B48" s="379"/>
      <c r="C48" s="381"/>
      <c r="D48" s="404"/>
      <c r="E48" s="385"/>
      <c r="F48" s="401"/>
      <c r="G48" s="402"/>
      <c r="H48" s="403"/>
      <c r="I48" s="388"/>
      <c r="J48" s="389"/>
      <c r="K48" s="376"/>
      <c r="L48" s="407"/>
      <c r="M48" s="377"/>
    </row>
    <row r="49" spans="2:13" ht="15.75" customHeight="1" x14ac:dyDescent="0.15">
      <c r="B49" s="378">
        <v>18</v>
      </c>
      <c r="C49" s="380">
        <f>O32</f>
        <v>0</v>
      </c>
      <c r="D49" s="382"/>
      <c r="E49" s="384">
        <f>P32</f>
        <v>0</v>
      </c>
      <c r="F49" s="401" t="str">
        <f>Q32</f>
        <v>　</v>
      </c>
      <c r="G49" s="402"/>
      <c r="H49" s="403"/>
      <c r="I49" s="386" t="str">
        <f>R32</f>
        <v xml:space="preserve"> </v>
      </c>
      <c r="J49" s="387"/>
      <c r="K49" s="390"/>
      <c r="L49" s="368"/>
      <c r="M49" s="397"/>
    </row>
    <row r="50" spans="2:13" ht="15.75" customHeight="1" x14ac:dyDescent="0.15">
      <c r="B50" s="379"/>
      <c r="C50" s="381"/>
      <c r="D50" s="404"/>
      <c r="E50" s="385"/>
      <c r="F50" s="401"/>
      <c r="G50" s="402"/>
      <c r="H50" s="403"/>
      <c r="I50" s="388"/>
      <c r="J50" s="389"/>
      <c r="K50" s="376"/>
      <c r="L50" s="407"/>
      <c r="M50" s="377"/>
    </row>
    <row r="51" spans="2:13" ht="15.75" customHeight="1" x14ac:dyDescent="0.15">
      <c r="B51" s="378">
        <v>19</v>
      </c>
      <c r="C51" s="380">
        <f>O33</f>
        <v>0</v>
      </c>
      <c r="D51" s="382"/>
      <c r="E51" s="384">
        <f>P33</f>
        <v>0</v>
      </c>
      <c r="F51" s="401" t="str">
        <f>Q33</f>
        <v>　</v>
      </c>
      <c r="G51" s="402"/>
      <c r="H51" s="403"/>
      <c r="I51" s="386" t="str">
        <f>R33</f>
        <v xml:space="preserve"> </v>
      </c>
      <c r="J51" s="387"/>
      <c r="K51" s="390"/>
      <c r="L51" s="368"/>
      <c r="M51" s="397"/>
    </row>
    <row r="52" spans="2:13" ht="15.75" customHeight="1" x14ac:dyDescent="0.15">
      <c r="B52" s="379"/>
      <c r="C52" s="381"/>
      <c r="D52" s="404"/>
      <c r="E52" s="385"/>
      <c r="F52" s="401"/>
      <c r="G52" s="402"/>
      <c r="H52" s="403"/>
      <c r="I52" s="388"/>
      <c r="J52" s="389"/>
      <c r="K52" s="376"/>
      <c r="L52" s="407"/>
      <c r="M52" s="377"/>
    </row>
    <row r="53" spans="2:13" ht="15.75" customHeight="1" x14ac:dyDescent="0.15">
      <c r="B53" s="378">
        <v>20</v>
      </c>
      <c r="C53" s="380">
        <f>O34</f>
        <v>0</v>
      </c>
      <c r="D53" s="382"/>
      <c r="E53" s="384">
        <f>P34</f>
        <v>0</v>
      </c>
      <c r="F53" s="401" t="str">
        <f>Q34</f>
        <v>　</v>
      </c>
      <c r="G53" s="402"/>
      <c r="H53" s="403"/>
      <c r="I53" s="386" t="str">
        <f>R34</f>
        <v xml:space="preserve"> </v>
      </c>
      <c r="J53" s="387"/>
      <c r="K53" s="390"/>
      <c r="L53" s="368"/>
      <c r="M53" s="397"/>
    </row>
    <row r="54" spans="2:13" ht="15.75" customHeight="1" x14ac:dyDescent="0.15">
      <c r="B54" s="379"/>
      <c r="C54" s="381"/>
      <c r="D54" s="404"/>
      <c r="E54" s="385"/>
      <c r="F54" s="401"/>
      <c r="G54" s="402"/>
      <c r="H54" s="403"/>
      <c r="I54" s="388"/>
      <c r="J54" s="389"/>
      <c r="K54" s="376"/>
      <c r="L54" s="407"/>
      <c r="M54" s="377"/>
    </row>
    <row r="55" spans="2:13" x14ac:dyDescent="0.15">
      <c r="B55" s="408" t="s">
        <v>45</v>
      </c>
      <c r="C55" s="409"/>
      <c r="D55" s="409"/>
      <c r="E55" s="409"/>
      <c r="F55" s="412" t="s">
        <v>46</v>
      </c>
      <c r="G55" s="412"/>
      <c r="H55" s="412"/>
      <c r="I55" s="412"/>
      <c r="J55" s="412"/>
      <c r="K55" s="412"/>
      <c r="L55" s="412"/>
      <c r="M55" s="413"/>
    </row>
    <row r="56" spans="2:13" ht="14.25" thickBot="1" x14ac:dyDescent="0.2">
      <c r="B56" s="410"/>
      <c r="C56" s="411"/>
      <c r="D56" s="411"/>
      <c r="E56" s="411"/>
      <c r="F56" s="414"/>
      <c r="G56" s="414"/>
      <c r="H56" s="414"/>
      <c r="I56" s="414"/>
      <c r="J56" s="414"/>
      <c r="K56" s="414"/>
      <c r="L56" s="414"/>
      <c r="M56" s="415"/>
    </row>
    <row r="57" spans="2:13" ht="16.5" customHeight="1" x14ac:dyDescent="0.15">
      <c r="B57" s="465" t="s">
        <v>91</v>
      </c>
      <c r="C57" s="433"/>
      <c r="D57" s="434"/>
      <c r="E57" s="432"/>
      <c r="F57" s="433"/>
      <c r="G57" s="434"/>
      <c r="H57" s="426" t="s">
        <v>86</v>
      </c>
      <c r="I57" s="416" t="s">
        <v>47</v>
      </c>
      <c r="J57" s="417"/>
      <c r="K57" s="417"/>
      <c r="L57" s="417"/>
      <c r="M57" s="418"/>
    </row>
    <row r="58" spans="2:13" ht="16.5" customHeight="1" thickBot="1" x14ac:dyDescent="0.2">
      <c r="B58" s="466"/>
      <c r="C58" s="436"/>
      <c r="D58" s="437"/>
      <c r="E58" s="435"/>
      <c r="F58" s="436"/>
      <c r="G58" s="437"/>
      <c r="H58" s="427"/>
      <c r="I58" s="71" t="s">
        <v>48</v>
      </c>
      <c r="J58" s="72"/>
      <c r="K58" s="72" t="s">
        <v>49</v>
      </c>
      <c r="L58" s="72" t="s">
        <v>50</v>
      </c>
      <c r="M58" s="73" t="s">
        <v>51</v>
      </c>
    </row>
    <row r="59" spans="2:13" ht="20.100000000000001" customHeight="1" thickTop="1" x14ac:dyDescent="0.15">
      <c r="B59" s="468" t="s">
        <v>90</v>
      </c>
      <c r="C59" s="469"/>
      <c r="D59" s="470"/>
      <c r="E59" s="467">
        <f>大会登録票!G18</f>
        <v>0</v>
      </c>
      <c r="F59" s="467"/>
      <c r="G59" s="467"/>
      <c r="H59" s="97"/>
      <c r="I59" s="419" t="s">
        <v>21</v>
      </c>
      <c r="J59" s="422" t="s">
        <v>52</v>
      </c>
      <c r="K59" s="424">
        <f>大会登録票!K14</f>
        <v>0</v>
      </c>
      <c r="L59" s="424">
        <f>大会登録票!O14</f>
        <v>0</v>
      </c>
      <c r="M59" s="452">
        <f>大会登録票!S14</f>
        <v>0</v>
      </c>
    </row>
    <row r="60" spans="2:13" ht="9.9499999999999993" customHeight="1" x14ac:dyDescent="0.15">
      <c r="B60" s="459">
        <f>大会登録票!B19</f>
        <v>0</v>
      </c>
      <c r="C60" s="460"/>
      <c r="D60" s="461"/>
      <c r="E60" s="428">
        <f>大会登録票!G19</f>
        <v>0</v>
      </c>
      <c r="F60" s="428"/>
      <c r="G60" s="428"/>
      <c r="H60" s="438"/>
      <c r="I60" s="420"/>
      <c r="J60" s="423"/>
      <c r="K60" s="425"/>
      <c r="L60" s="425"/>
      <c r="M60" s="441"/>
    </row>
    <row r="61" spans="2:13" ht="9.9499999999999993" customHeight="1" x14ac:dyDescent="0.15">
      <c r="B61" s="462"/>
      <c r="C61" s="463"/>
      <c r="D61" s="464"/>
      <c r="E61" s="428"/>
      <c r="F61" s="428"/>
      <c r="G61" s="428"/>
      <c r="H61" s="439"/>
      <c r="I61" s="420"/>
      <c r="J61" s="442" t="s">
        <v>53</v>
      </c>
      <c r="K61" s="444">
        <f>大会登録票!K15</f>
        <v>0</v>
      </c>
      <c r="L61" s="444">
        <f>大会登録票!O15</f>
        <v>0</v>
      </c>
      <c r="M61" s="446">
        <f>大会登録票!S15</f>
        <v>0</v>
      </c>
    </row>
    <row r="62" spans="2:13" ht="20.100000000000001" customHeight="1" x14ac:dyDescent="0.15">
      <c r="B62" s="429">
        <f>大会登録票!B20</f>
        <v>0</v>
      </c>
      <c r="C62" s="430"/>
      <c r="D62" s="431"/>
      <c r="E62" s="428">
        <f>大会登録票!G20</f>
        <v>0</v>
      </c>
      <c r="F62" s="428"/>
      <c r="G62" s="428"/>
      <c r="H62" s="95"/>
      <c r="I62" s="421"/>
      <c r="J62" s="453"/>
      <c r="K62" s="454"/>
      <c r="L62" s="454"/>
      <c r="M62" s="455"/>
    </row>
    <row r="63" spans="2:13" ht="20.100000000000001" customHeight="1" x14ac:dyDescent="0.15">
      <c r="B63" s="429">
        <f>大会登録票!B21</f>
        <v>0</v>
      </c>
      <c r="C63" s="430"/>
      <c r="D63" s="431"/>
      <c r="E63" s="428">
        <f>大会登録票!G21</f>
        <v>0</v>
      </c>
      <c r="F63" s="428"/>
      <c r="G63" s="428"/>
      <c r="H63" s="95"/>
      <c r="I63" s="448" t="s">
        <v>24</v>
      </c>
      <c r="J63" s="450" t="s">
        <v>52</v>
      </c>
      <c r="K63" s="451">
        <f>大会登録票!X14</f>
        <v>0</v>
      </c>
      <c r="L63" s="451">
        <f>大会登録票!AB14</f>
        <v>0</v>
      </c>
      <c r="M63" s="440">
        <f>大会登録票!AF14</f>
        <v>0</v>
      </c>
    </row>
    <row r="64" spans="2:13" ht="9.9499999999999993" customHeight="1" x14ac:dyDescent="0.15">
      <c r="B64" s="459">
        <f>大会登録票!B22</f>
        <v>0</v>
      </c>
      <c r="C64" s="460"/>
      <c r="D64" s="461"/>
      <c r="E64" s="428">
        <f>大会登録票!G22</f>
        <v>0</v>
      </c>
      <c r="F64" s="428"/>
      <c r="G64" s="428"/>
      <c r="H64" s="438"/>
      <c r="I64" s="420"/>
      <c r="J64" s="423"/>
      <c r="K64" s="425"/>
      <c r="L64" s="425"/>
      <c r="M64" s="441"/>
    </row>
    <row r="65" spans="2:13" ht="9.9499999999999993" customHeight="1" x14ac:dyDescent="0.15">
      <c r="B65" s="462"/>
      <c r="C65" s="463"/>
      <c r="D65" s="464"/>
      <c r="E65" s="428"/>
      <c r="F65" s="428"/>
      <c r="G65" s="428"/>
      <c r="H65" s="439"/>
      <c r="I65" s="420"/>
      <c r="J65" s="442" t="s">
        <v>53</v>
      </c>
      <c r="K65" s="444">
        <f>大会登録票!X15</f>
        <v>0</v>
      </c>
      <c r="L65" s="444">
        <f>大会登録票!AB15</f>
        <v>0</v>
      </c>
      <c r="M65" s="446">
        <f>大会登録票!AF15</f>
        <v>0</v>
      </c>
    </row>
    <row r="66" spans="2:13" ht="20.100000000000001" customHeight="1" thickBot="1" x14ac:dyDescent="0.2">
      <c r="B66" s="456">
        <f>大会登録票!B23</f>
        <v>0</v>
      </c>
      <c r="C66" s="457"/>
      <c r="D66" s="458"/>
      <c r="E66" s="471">
        <f>大会登録票!G23</f>
        <v>0</v>
      </c>
      <c r="F66" s="471"/>
      <c r="G66" s="471"/>
      <c r="H66" s="96"/>
      <c r="I66" s="449"/>
      <c r="J66" s="443"/>
      <c r="K66" s="445"/>
      <c r="L66" s="445"/>
      <c r="M66" s="447"/>
    </row>
    <row r="67" spans="2:13" ht="18" customHeight="1" x14ac:dyDescent="0.15">
      <c r="B67" s="74" t="s">
        <v>54</v>
      </c>
      <c r="C67" s="75"/>
      <c r="D67" s="75"/>
      <c r="E67" s="75"/>
      <c r="F67" s="75"/>
      <c r="G67" s="75"/>
      <c r="H67" s="76"/>
      <c r="L67" s="77"/>
      <c r="M67" s="77"/>
    </row>
    <row r="68" spans="2:13" ht="18" customHeight="1" thickBot="1" x14ac:dyDescent="0.2">
      <c r="B68" s="78"/>
      <c r="C68" s="79"/>
      <c r="D68" s="79"/>
      <c r="E68" s="79"/>
      <c r="F68" s="79"/>
      <c r="G68" s="79"/>
      <c r="H68" s="80"/>
      <c r="L68" s="81" t="s">
        <v>56</v>
      </c>
      <c r="M68" s="81"/>
    </row>
  </sheetData>
  <mergeCells count="233">
    <mergeCell ref="B66:D66"/>
    <mergeCell ref="B64:D65"/>
    <mergeCell ref="B63:D63"/>
    <mergeCell ref="B57:D58"/>
    <mergeCell ref="E60:G61"/>
    <mergeCell ref="B60:D61"/>
    <mergeCell ref="E59:G59"/>
    <mergeCell ref="B59:D59"/>
    <mergeCell ref="E66:G66"/>
    <mergeCell ref="E64:G65"/>
    <mergeCell ref="E63:G63"/>
    <mergeCell ref="H64:H65"/>
    <mergeCell ref="H60:H61"/>
    <mergeCell ref="M63:M64"/>
    <mergeCell ref="J65:J66"/>
    <mergeCell ref="K65:K66"/>
    <mergeCell ref="L65:L66"/>
    <mergeCell ref="M65:M66"/>
    <mergeCell ref="I63:I66"/>
    <mergeCell ref="J63:J64"/>
    <mergeCell ref="K63:K64"/>
    <mergeCell ref="L63:L64"/>
    <mergeCell ref="M59:M60"/>
    <mergeCell ref="J61:J62"/>
    <mergeCell ref="K61:K62"/>
    <mergeCell ref="L61:L62"/>
    <mergeCell ref="M61:M62"/>
    <mergeCell ref="B55:E56"/>
    <mergeCell ref="F55:M56"/>
    <mergeCell ref="I57:M57"/>
    <mergeCell ref="I59:I62"/>
    <mergeCell ref="J59:J60"/>
    <mergeCell ref="K59:K60"/>
    <mergeCell ref="L59:L60"/>
    <mergeCell ref="H57:H58"/>
    <mergeCell ref="E62:G62"/>
    <mergeCell ref="B62:D62"/>
    <mergeCell ref="E57:G58"/>
    <mergeCell ref="B53:B54"/>
    <mergeCell ref="C53:C54"/>
    <mergeCell ref="D53:D54"/>
    <mergeCell ref="E53:E54"/>
    <mergeCell ref="I53:J54"/>
    <mergeCell ref="K53:K54"/>
    <mergeCell ref="L53:L54"/>
    <mergeCell ref="M53:M54"/>
    <mergeCell ref="F53:H54"/>
    <mergeCell ref="B51:B52"/>
    <mergeCell ref="C51:C52"/>
    <mergeCell ref="D51:D52"/>
    <mergeCell ref="E51:E52"/>
    <mergeCell ref="I51:J52"/>
    <mergeCell ref="K51:K52"/>
    <mergeCell ref="L51:L52"/>
    <mergeCell ref="M51:M52"/>
    <mergeCell ref="F51:H52"/>
    <mergeCell ref="K47:K48"/>
    <mergeCell ref="L47:L48"/>
    <mergeCell ref="M47:M48"/>
    <mergeCell ref="B49:B50"/>
    <mergeCell ref="C49:C50"/>
    <mergeCell ref="D49:D50"/>
    <mergeCell ref="E49:E50"/>
    <mergeCell ref="I49:J50"/>
    <mergeCell ref="K49:K50"/>
    <mergeCell ref="B47:B48"/>
    <mergeCell ref="C47:C48"/>
    <mergeCell ref="D47:D48"/>
    <mergeCell ref="E47:E48"/>
    <mergeCell ref="I47:J48"/>
    <mergeCell ref="L49:L50"/>
    <mergeCell ref="M49:M50"/>
    <mergeCell ref="F49:H50"/>
    <mergeCell ref="F47:H48"/>
    <mergeCell ref="B45:B46"/>
    <mergeCell ref="C45:C46"/>
    <mergeCell ref="D45:D46"/>
    <mergeCell ref="E45:E46"/>
    <mergeCell ref="I45:J46"/>
    <mergeCell ref="K45:K46"/>
    <mergeCell ref="L45:L46"/>
    <mergeCell ref="M45:M46"/>
    <mergeCell ref="F45:H46"/>
    <mergeCell ref="B43:B44"/>
    <mergeCell ref="C43:C44"/>
    <mergeCell ref="D43:D44"/>
    <mergeCell ref="E43:E44"/>
    <mergeCell ref="I43:J44"/>
    <mergeCell ref="K43:K44"/>
    <mergeCell ref="L43:L44"/>
    <mergeCell ref="M43:M44"/>
    <mergeCell ref="F43:H44"/>
    <mergeCell ref="K39:K40"/>
    <mergeCell ref="L39:L40"/>
    <mergeCell ref="M39:M40"/>
    <mergeCell ref="B41:B42"/>
    <mergeCell ref="C41:C42"/>
    <mergeCell ref="D41:D42"/>
    <mergeCell ref="E41:E42"/>
    <mergeCell ref="I41:J42"/>
    <mergeCell ref="K41:K42"/>
    <mergeCell ref="B39:B40"/>
    <mergeCell ref="C39:C40"/>
    <mergeCell ref="D39:D40"/>
    <mergeCell ref="E39:E40"/>
    <mergeCell ref="I39:J40"/>
    <mergeCell ref="L41:L42"/>
    <mergeCell ref="M41:M42"/>
    <mergeCell ref="F41:H42"/>
    <mergeCell ref="F39:H40"/>
    <mergeCell ref="B37:B38"/>
    <mergeCell ref="C37:C38"/>
    <mergeCell ref="D37:D38"/>
    <mergeCell ref="E37:E38"/>
    <mergeCell ref="I37:J38"/>
    <mergeCell ref="K37:K38"/>
    <mergeCell ref="L37:L38"/>
    <mergeCell ref="M37:M38"/>
    <mergeCell ref="F37:H38"/>
    <mergeCell ref="B35:B36"/>
    <mergeCell ref="C35:C36"/>
    <mergeCell ref="D35:D36"/>
    <mergeCell ref="E35:E36"/>
    <mergeCell ref="I35:J36"/>
    <mergeCell ref="K35:K36"/>
    <mergeCell ref="L35:L36"/>
    <mergeCell ref="M35:M36"/>
    <mergeCell ref="F35:H36"/>
    <mergeCell ref="K31:K32"/>
    <mergeCell ref="L31:L32"/>
    <mergeCell ref="M31:M32"/>
    <mergeCell ref="B33:B34"/>
    <mergeCell ref="C33:C34"/>
    <mergeCell ref="D33:D34"/>
    <mergeCell ref="E33:E34"/>
    <mergeCell ref="I33:J34"/>
    <mergeCell ref="K33:K34"/>
    <mergeCell ref="B31:B32"/>
    <mergeCell ref="C31:C32"/>
    <mergeCell ref="D31:D32"/>
    <mergeCell ref="E31:E32"/>
    <mergeCell ref="I31:J32"/>
    <mergeCell ref="L33:L34"/>
    <mergeCell ref="M33:M34"/>
    <mergeCell ref="F33:H34"/>
    <mergeCell ref="F31:H32"/>
    <mergeCell ref="B29:B30"/>
    <mergeCell ref="C29:C30"/>
    <mergeCell ref="D29:D30"/>
    <mergeCell ref="E29:E30"/>
    <mergeCell ref="I29:J30"/>
    <mergeCell ref="K29:K30"/>
    <mergeCell ref="L29:L30"/>
    <mergeCell ref="M29:M30"/>
    <mergeCell ref="F29:H30"/>
    <mergeCell ref="B27:B28"/>
    <mergeCell ref="C27:C28"/>
    <mergeCell ref="D27:D28"/>
    <mergeCell ref="E27:E28"/>
    <mergeCell ref="I27:J28"/>
    <mergeCell ref="K27:K28"/>
    <mergeCell ref="L27:L28"/>
    <mergeCell ref="M27:M28"/>
    <mergeCell ref="F27:H28"/>
    <mergeCell ref="K23:K24"/>
    <mergeCell ref="L23:L24"/>
    <mergeCell ref="M23:M24"/>
    <mergeCell ref="B25:B26"/>
    <mergeCell ref="C25:C26"/>
    <mergeCell ref="D25:D26"/>
    <mergeCell ref="E25:E26"/>
    <mergeCell ref="I25:J26"/>
    <mergeCell ref="K25:K26"/>
    <mergeCell ref="B23:B24"/>
    <mergeCell ref="C23:C24"/>
    <mergeCell ref="D23:D24"/>
    <mergeCell ref="E23:E24"/>
    <mergeCell ref="I23:J24"/>
    <mergeCell ref="L25:L26"/>
    <mergeCell ref="M25:M26"/>
    <mergeCell ref="F25:H26"/>
    <mergeCell ref="F23:H24"/>
    <mergeCell ref="B21:B22"/>
    <mergeCell ref="C21:C22"/>
    <mergeCell ref="D21:D22"/>
    <mergeCell ref="E21:E22"/>
    <mergeCell ref="I21:J22"/>
    <mergeCell ref="K21:K22"/>
    <mergeCell ref="L21:L22"/>
    <mergeCell ref="M21:M22"/>
    <mergeCell ref="F21:H22"/>
    <mergeCell ref="B19:B20"/>
    <mergeCell ref="C19:C20"/>
    <mergeCell ref="D19:D20"/>
    <mergeCell ref="E19:E20"/>
    <mergeCell ref="I19:J20"/>
    <mergeCell ref="K19:K20"/>
    <mergeCell ref="L19:L20"/>
    <mergeCell ref="M19:M20"/>
    <mergeCell ref="F19:H20"/>
    <mergeCell ref="K15:K16"/>
    <mergeCell ref="L15:L16"/>
    <mergeCell ref="M15:M16"/>
    <mergeCell ref="B17:B18"/>
    <mergeCell ref="C17:C18"/>
    <mergeCell ref="D17:D18"/>
    <mergeCell ref="E17:E18"/>
    <mergeCell ref="I17:J18"/>
    <mergeCell ref="K17:K18"/>
    <mergeCell ref="B15:B16"/>
    <mergeCell ref="C15:C16"/>
    <mergeCell ref="D15:D16"/>
    <mergeCell ref="E15:E16"/>
    <mergeCell ref="I15:J16"/>
    <mergeCell ref="L17:L18"/>
    <mergeCell ref="M17:M18"/>
    <mergeCell ref="F15:H16"/>
    <mergeCell ref="F17:H18"/>
    <mergeCell ref="B2:F3"/>
    <mergeCell ref="J2:M2"/>
    <mergeCell ref="J3:M3"/>
    <mergeCell ref="B5:M7"/>
    <mergeCell ref="C9:D9"/>
    <mergeCell ref="E9:L10"/>
    <mergeCell ref="B11:B14"/>
    <mergeCell ref="C11:C14"/>
    <mergeCell ref="D11:D14"/>
    <mergeCell ref="E11:E14"/>
    <mergeCell ref="F11:J14"/>
    <mergeCell ref="K11:M12"/>
    <mergeCell ref="K13:K14"/>
    <mergeCell ref="L13:L14"/>
    <mergeCell ref="M13:M14"/>
  </mergeCells>
  <phoneticPr fontId="3"/>
  <pageMargins left="0.28999999999999998" right="0.32" top="0.34" bottom="0.37" header="0.23" footer="0.27"/>
  <pageSetup paperSize="9" scale="7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克己 嶋</cp:lastModifiedBy>
  <cp:lastPrinted>2023-07-07T00:55:42Z</cp:lastPrinted>
  <dcterms:created xsi:type="dcterms:W3CDTF">2011-05-08T23:15:56Z</dcterms:created>
  <dcterms:modified xsi:type="dcterms:W3CDTF">2026-04-21T02:44:23Z</dcterms:modified>
</cp:coreProperties>
</file>