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兵庫県サッカー協会フットサル委員会事業\大学\第20回\"/>
    </mc:Choice>
  </mc:AlternateContent>
  <xr:revisionPtr revIDLastSave="0" documentId="8_{422E311C-BD7F-484A-8230-0C729E589A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メンバー表!$A$1:$N$86</definedName>
    <definedName name="_xlnm.Print_Area" localSheetId="0">大会登録票!$B$3:$AX$38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22" i="1" l="1"/>
  <c r="BC23" i="1"/>
  <c r="BC24" i="1"/>
  <c r="BC25" i="1"/>
  <c r="BC26" i="1"/>
  <c r="BC27" i="1"/>
  <c r="BC28" i="1"/>
  <c r="BC29" i="1"/>
  <c r="BC30" i="1"/>
  <c r="BC31" i="1"/>
  <c r="BC32" i="1"/>
  <c r="BC33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A24" i="1"/>
  <c r="BB24" i="1"/>
  <c r="BA25" i="1"/>
  <c r="BB25" i="1"/>
  <c r="BA26" i="1"/>
  <c r="BB26" i="1"/>
  <c r="BA27" i="1"/>
  <c r="BB27" i="1"/>
  <c r="BA28" i="1"/>
  <c r="BB28" i="1"/>
  <c r="BA29" i="1"/>
  <c r="BB29" i="1"/>
  <c r="BA30" i="1"/>
  <c r="BB30" i="1"/>
  <c r="BA31" i="1"/>
  <c r="BB31" i="1"/>
  <c r="BA32" i="1"/>
  <c r="BB32" i="1"/>
  <c r="BA33" i="1"/>
  <c r="BB33" i="1"/>
  <c r="S33" i="2"/>
  <c r="S34" i="2"/>
  <c r="S35" i="2"/>
  <c r="S36" i="2"/>
  <c r="S37" i="2"/>
  <c r="S38" i="2"/>
  <c r="S39" i="2"/>
  <c r="S40" i="2"/>
  <c r="B81" i="2"/>
  <c r="B79" i="2"/>
  <c r="B77" i="2"/>
  <c r="B75" i="2"/>
  <c r="B73" i="2"/>
  <c r="E81" i="2"/>
  <c r="E79" i="2"/>
  <c r="E77" i="2"/>
  <c r="E75" i="2"/>
  <c r="J65" i="2"/>
  <c r="J63" i="2"/>
  <c r="J61" i="2"/>
  <c r="J59" i="2"/>
  <c r="J57" i="2"/>
  <c r="J55" i="2"/>
  <c r="J53" i="2"/>
  <c r="J51" i="2"/>
  <c r="R40" i="2"/>
  <c r="F65" i="2"/>
  <c r="R39" i="2"/>
  <c r="F63" i="2"/>
  <c r="R38" i="2"/>
  <c r="F61" i="2"/>
  <c r="R37" i="2"/>
  <c r="F59" i="2"/>
  <c r="R36" i="2"/>
  <c r="F57" i="2"/>
  <c r="R35" i="2"/>
  <c r="F55" i="2"/>
  <c r="R34" i="2"/>
  <c r="F53" i="2"/>
  <c r="R33" i="2"/>
  <c r="F51" i="2"/>
  <c r="Q40" i="2"/>
  <c r="E65" i="2"/>
  <c r="Q39" i="2"/>
  <c r="E63" i="2"/>
  <c r="Q38" i="2"/>
  <c r="E61" i="2"/>
  <c r="Q37" i="2"/>
  <c r="E59" i="2"/>
  <c r="Q36" i="2"/>
  <c r="E57" i="2"/>
  <c r="Q35" i="2"/>
  <c r="E55" i="2"/>
  <c r="Q34" i="2"/>
  <c r="E53" i="2"/>
  <c r="Q33" i="2"/>
  <c r="E51" i="2"/>
  <c r="P35" i="2"/>
  <c r="P36" i="2"/>
  <c r="P37" i="2"/>
  <c r="P38" i="2"/>
  <c r="P39" i="2"/>
  <c r="P40" i="2"/>
  <c r="P34" i="2"/>
  <c r="C65" i="2"/>
  <c r="C63" i="2"/>
  <c r="C61" i="2"/>
  <c r="C59" i="2"/>
  <c r="C57" i="2"/>
  <c r="C55" i="2"/>
  <c r="C53" i="2"/>
  <c r="P33" i="2"/>
  <c r="C51" i="2"/>
  <c r="B5" i="2"/>
  <c r="E73" i="2"/>
  <c r="N80" i="2"/>
  <c r="N77" i="2"/>
  <c r="M80" i="2"/>
  <c r="M77" i="2"/>
  <c r="L80" i="2"/>
  <c r="L77" i="2"/>
  <c r="N74" i="2"/>
  <c r="M74" i="2"/>
  <c r="L74" i="2"/>
  <c r="N71" i="2"/>
  <c r="M71" i="2"/>
  <c r="L71" i="2"/>
  <c r="E71" i="2"/>
  <c r="E9" i="2"/>
  <c r="BA11" i="1"/>
  <c r="BA12" i="1"/>
  <c r="BA13" i="1"/>
  <c r="BA14" i="1"/>
  <c r="R21" i="2"/>
  <c r="F27" i="2"/>
  <c r="BA15" i="1"/>
  <c r="BA16" i="1"/>
  <c r="R23" i="2"/>
  <c r="F31" i="2"/>
  <c r="BA17" i="1"/>
  <c r="R24" i="2"/>
  <c r="F33" i="2"/>
  <c r="BA18" i="1"/>
  <c r="R25" i="2"/>
  <c r="F35" i="2"/>
  <c r="BA19" i="1"/>
  <c r="R26" i="2"/>
  <c r="F37" i="2"/>
  <c r="BA20" i="1"/>
  <c r="R27" i="2"/>
  <c r="F39" i="2"/>
  <c r="BA21" i="1"/>
  <c r="R28" i="2"/>
  <c r="F41" i="2"/>
  <c r="BA22" i="1"/>
  <c r="BA23" i="1"/>
  <c r="R30" i="2"/>
  <c r="F45" i="2"/>
  <c r="R31" i="2"/>
  <c r="F47" i="2"/>
  <c r="R32" i="2"/>
  <c r="F49" i="2"/>
  <c r="BA9" i="1"/>
  <c r="BA10" i="1"/>
  <c r="BA8" i="1"/>
  <c r="R15" i="2"/>
  <c r="R22" i="2"/>
  <c r="Q17" i="2"/>
  <c r="E19" i="2"/>
  <c r="Q18" i="2"/>
  <c r="Q19" i="2"/>
  <c r="E23" i="2"/>
  <c r="Q20" i="2"/>
  <c r="E25" i="2"/>
  <c r="Q21" i="2"/>
  <c r="Q22" i="2"/>
  <c r="Q23" i="2"/>
  <c r="Q24" i="2"/>
  <c r="E33" i="2"/>
  <c r="Q25" i="2"/>
  <c r="Q26" i="2"/>
  <c r="E37" i="2"/>
  <c r="Q27" i="2"/>
  <c r="Q28" i="2"/>
  <c r="E41" i="2"/>
  <c r="Q29" i="2"/>
  <c r="Q30" i="2"/>
  <c r="Q31" i="2"/>
  <c r="Q32" i="2"/>
  <c r="E49" i="2"/>
  <c r="Q16" i="2"/>
  <c r="E17" i="2"/>
  <c r="Q15" i="2"/>
  <c r="E15" i="2"/>
  <c r="P17" i="2"/>
  <c r="C19" i="2"/>
  <c r="P18" i="2"/>
  <c r="C21" i="2"/>
  <c r="P19" i="2"/>
  <c r="P20" i="2"/>
  <c r="C25" i="2"/>
  <c r="P21" i="2"/>
  <c r="C27" i="2"/>
  <c r="P22" i="2"/>
  <c r="P23" i="2"/>
  <c r="C31" i="2"/>
  <c r="P24" i="2"/>
  <c r="C33" i="2"/>
  <c r="P25" i="2"/>
  <c r="C35" i="2"/>
  <c r="P26" i="2"/>
  <c r="P27" i="2"/>
  <c r="P28" i="2"/>
  <c r="C41" i="2"/>
  <c r="P29" i="2"/>
  <c r="C43" i="2"/>
  <c r="P30" i="2"/>
  <c r="C45" i="2"/>
  <c r="P31" i="2"/>
  <c r="C47" i="2"/>
  <c r="P32" i="2"/>
  <c r="C49" i="2"/>
  <c r="P16" i="2"/>
  <c r="C17" i="2"/>
  <c r="P15" i="2"/>
  <c r="C15" i="2"/>
  <c r="E47" i="2"/>
  <c r="E45" i="2"/>
  <c r="E43" i="2"/>
  <c r="E39" i="2"/>
  <c r="C39" i="2"/>
  <c r="C37" i="2"/>
  <c r="E35" i="2"/>
  <c r="E31" i="2"/>
  <c r="F29" i="2"/>
  <c r="E29" i="2"/>
  <c r="C29" i="2"/>
  <c r="E27" i="2"/>
  <c r="C23" i="2"/>
  <c r="E21" i="2"/>
  <c r="S32" i="2"/>
  <c r="J49" i="2"/>
  <c r="S31" i="2"/>
  <c r="J47" i="2"/>
  <c r="BB23" i="1"/>
  <c r="S30" i="2"/>
  <c r="J45" i="2"/>
  <c r="BB22" i="1"/>
  <c r="S29" i="2"/>
  <c r="J43" i="2"/>
  <c r="BB21" i="1"/>
  <c r="S28" i="2"/>
  <c r="J41" i="2"/>
  <c r="BB20" i="1"/>
  <c r="S27" i="2"/>
  <c r="J39" i="2"/>
  <c r="BB19" i="1"/>
  <c r="S26" i="2"/>
  <c r="J37" i="2"/>
  <c r="BB18" i="1"/>
  <c r="S25" i="2"/>
  <c r="J35" i="2"/>
  <c r="BB17" i="1"/>
  <c r="S24" i="2"/>
  <c r="J33" i="2"/>
  <c r="BB16" i="1"/>
  <c r="S23" i="2"/>
  <c r="J31" i="2"/>
  <c r="BB15" i="1"/>
  <c r="S22" i="2"/>
  <c r="J29" i="2"/>
  <c r="BB14" i="1"/>
  <c r="S21" i="2"/>
  <c r="J27" i="2"/>
  <c r="BB13" i="1"/>
  <c r="S20" i="2"/>
  <c r="J25" i="2"/>
  <c r="BB12" i="1"/>
  <c r="S19" i="2"/>
  <c r="J23" i="2"/>
  <c r="BB11" i="1"/>
  <c r="S18" i="2"/>
  <c r="J21" i="2"/>
  <c r="BB10" i="1"/>
  <c r="S17" i="2"/>
  <c r="J19" i="2"/>
  <c r="BB9" i="1"/>
  <c r="S16" i="2"/>
  <c r="J17" i="2"/>
  <c r="BB8" i="1"/>
  <c r="S15" i="2"/>
  <c r="J15" i="2"/>
  <c r="R29" i="2"/>
  <c r="F43" i="2"/>
  <c r="BD21" i="1"/>
  <c r="BC21" i="1"/>
  <c r="BD20" i="1"/>
  <c r="BC20" i="1"/>
  <c r="BD19" i="1"/>
  <c r="BC19" i="1"/>
  <c r="BD18" i="1"/>
  <c r="BC18" i="1"/>
  <c r="BD17" i="1"/>
  <c r="BC17" i="1"/>
  <c r="BD16" i="1"/>
  <c r="BC16" i="1"/>
  <c r="BD15" i="1"/>
  <c r="BC15" i="1"/>
  <c r="BD14" i="1"/>
  <c r="BC14" i="1"/>
  <c r="BD13" i="1"/>
  <c r="BC13" i="1"/>
  <c r="R20" i="2"/>
  <c r="F25" i="2"/>
  <c r="BD12" i="1"/>
  <c r="BC12" i="1"/>
  <c r="R19" i="2"/>
  <c r="F23" i="2"/>
  <c r="BD11" i="1"/>
  <c r="BC11" i="1"/>
  <c r="R18" i="2"/>
  <c r="F21" i="2"/>
  <c r="BD10" i="1"/>
  <c r="BC10" i="1"/>
  <c r="R17" i="2"/>
  <c r="F19" i="2"/>
  <c r="BD9" i="1"/>
  <c r="BC9" i="1"/>
  <c r="R16" i="2"/>
  <c r="F17" i="2"/>
  <c r="BD8" i="1"/>
  <c r="BC8" i="1"/>
  <c r="F15" i="2"/>
</calcChain>
</file>

<file path=xl/sharedStrings.xml><?xml version="1.0" encoding="utf-8"?>
<sst xmlns="http://schemas.openxmlformats.org/spreadsheetml/2006/main" count="108" uniqueCount="96">
  <si>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</si>
  <si>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</si>
  <si>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</si>
  <si>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</si>
  <si>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</si>
  <si>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</si>
  <si>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</si>
  <si>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</si>
  <si>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</si>
  <si>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</si>
  <si>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</si>
  <si>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</si>
  <si>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</si>
  <si>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</si>
  <si>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</si>
  <si>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</si>
  <si>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</si>
  <si>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</si>
  <si>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</si>
  <si>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</si>
  <si>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</si>
  <si>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</si>
  <si>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</si>
  <si>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</si>
  <si>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</si>
  <si>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</si>
  <si>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</si>
  <si>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</si>
  <si>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</si>
  <si>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</si>
  <si>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</si>
  <si>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</si>
  <si>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</si>
  <si>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</si>
  <si>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</si>
  <si>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</si>
  <si>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</si>
  <si>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</si>
  <si>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</si>
  <si>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</si>
  <si>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</si>
  <si>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</si>
  <si>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</si>
  <si>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</si>
  <si>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</si>
  <si>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</si>
  <si>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</si>
  <si>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</si>
  <si>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</si>
  <si>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</si>
  <si>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</si>
  <si>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</si>
  <si>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</si>
  <si>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</si>
  <si>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</si>
  <si>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</si>
  <si>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</si>
  <si>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</si>
  <si>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</si>
  <si>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</si>
  <si>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</si>
  <si>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</si>
  <si>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</si>
  <si>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</si>
  <si>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</si>
  <si>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</si>
  <si>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</si>
  <si>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</si>
  <si>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</si>
  <si>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</si>
  <si>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</si>
  <si>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</si>
  <si>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</si>
  <si>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</si>
  <si>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</si>
  <si>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</si>
  <si>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</si>
  <si>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</si>
  <si>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</si>
  <si>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</si>
  <si>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</si>
  <si>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</si>
  <si>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</si>
  <si>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</si>
  <si>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</si>
  <si>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</si>
  <si>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</si>
  <si>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</si>
  <si>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第20回全日大学フットサル選手権大会　兵庫県大会</t>
    <rPh sb="6" eb="8">
      <t>ダイガク</t>
    </rPh>
    <rPh sb="13" eb="18">
      <t>センシュケンタイカイ</t>
    </rPh>
    <phoneticPr fontId="3"/>
  </si>
  <si>
    <t>２０２４年 ５月２６日（日）</t>
    <rPh sb="4" eb="5">
      <t>ネン</t>
    </rPh>
    <rPh sb="7" eb="8">
      <t>ツキ</t>
    </rPh>
    <rPh sb="10" eb="11">
      <t>ヒ</t>
    </rPh>
    <rPh sb="12" eb="13">
      <t>ヒ</t>
    </rPh>
    <phoneticPr fontId="3"/>
  </si>
  <si>
    <t>先発選手(○)</t>
    <rPh sb="0" eb="2">
      <t>センパツ</t>
    </rPh>
    <rPh sb="2" eb="4">
      <t>センシュ</t>
    </rPh>
    <phoneticPr fontId="3"/>
  </si>
  <si>
    <t>交代要員(／)</t>
    <rPh sb="0" eb="2">
      <t>コウタイ</t>
    </rPh>
    <rPh sb="2" eb="4">
      <t>ヨウイン</t>
    </rPh>
    <phoneticPr fontId="3"/>
  </si>
  <si>
    <t>登録しない
選手(×)</t>
    <rPh sb="0" eb="2">
      <t>トウロク</t>
    </rPh>
    <rPh sb="6" eb="8">
      <t>センシュ</t>
    </rPh>
    <phoneticPr fontId="3"/>
  </si>
  <si>
    <t>ベンチ入り</t>
    <rPh sb="3" eb="4">
      <t>イ</t>
    </rPh>
    <phoneticPr fontId="3"/>
  </si>
  <si>
    <t>(○)</t>
    <phoneticPr fontId="3"/>
  </si>
  <si>
    <t>順位</t>
    <rPh sb="0" eb="2">
      <t>ジュンイ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</si>
</sst>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51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0" fontId="10" fillId="0" borderId="111" xfId="0" applyFont="1" applyBorder="1" applyAlignment="1">
      <alignment vertical="center"/>
    </xf>
    <xf numFmtId="0" fontId="4" fillId="0" borderId="112" xfId="0" applyFont="1" applyBorder="1" applyAlignment="1" applyProtection="1">
      <alignment horizontal="center" vertical="center" shrinkToFit="1"/>
      <protection locked="0"/>
    </xf>
    <xf numFmtId="176" fontId="4" fillId="0" borderId="112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39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3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0" xfId="4" applyBorder="1" applyAlignment="1">
      <alignment horizontal="center" vertical="center"/>
    </xf>
    <xf numFmtId="0" fontId="14" fillId="0" borderId="0" xfId="4" applyAlignment="1">
      <alignment horizontal="center" shrinkToFit="1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14" fillId="0" borderId="183" xfId="4" applyBorder="1" applyAlignment="1">
      <alignment horizontal="center" vertical="center"/>
    </xf>
    <xf numFmtId="0" fontId="23" fillId="0" borderId="146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4" fillId="0" borderId="160" xfId="4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2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2" xfId="0" applyFont="1" applyBorder="1" applyAlignment="1" applyProtection="1">
      <alignment horizontal="center" vertical="center" shrinkToFit="1"/>
      <protection locked="0"/>
    </xf>
    <xf numFmtId="176" fontId="4" fillId="0" borderId="214" xfId="0" applyNumberFormat="1" applyFont="1" applyBorder="1" applyAlignment="1" applyProtection="1">
      <alignment horizontal="center" vertical="center" shrinkToFit="1"/>
      <protection locked="0"/>
    </xf>
    <xf numFmtId="178" fontId="8" fillId="0" borderId="215" xfId="0" applyNumberFormat="1" applyFont="1" applyBorder="1" applyAlignment="1">
      <alignment horizontal="center" vertical="center"/>
    </xf>
    <xf numFmtId="0" fontId="14" fillId="0" borderId="156" xfId="4" applyBorder="1" applyAlignment="1">
      <alignment horizontal="center" vertical="center" shrinkToFit="1"/>
    </xf>
    <xf numFmtId="0" fontId="14" fillId="0" borderId="167" xfId="4" applyBorder="1" applyAlignment="1">
      <alignment horizontal="center" vertical="center" shrinkToFit="1"/>
    </xf>
    <xf numFmtId="0" fontId="14" fillId="0" borderId="160" xfId="4" applyBorder="1" applyAlignment="1">
      <alignment horizontal="center" shrinkToFit="1"/>
    </xf>
    <xf numFmtId="0" fontId="14" fillId="0" borderId="160" xfId="4" applyBorder="1" applyAlignment="1">
      <alignment horizontal="left" vertical="center"/>
    </xf>
    <xf numFmtId="0" fontId="4" fillId="0" borderId="160" xfId="0" applyFont="1" applyBorder="1" applyAlignment="1" applyProtection="1">
      <alignment vertical="center"/>
      <protection hidden="1"/>
    </xf>
    <xf numFmtId="0" fontId="4" fillId="0" borderId="160" xfId="0" applyFont="1" applyBorder="1" applyAlignment="1">
      <alignment vertical="center"/>
    </xf>
    <xf numFmtId="177" fontId="4" fillId="0" borderId="160" xfId="0" applyNumberFormat="1" applyFont="1" applyBorder="1" applyAlignment="1">
      <alignment vertical="center"/>
    </xf>
    <xf numFmtId="177" fontId="4" fillId="0" borderId="233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09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210" xfId="0" applyFont="1" applyBorder="1" applyAlignment="1" applyProtection="1">
      <alignment horizontal="center" vertical="center" shrinkToFit="1"/>
      <protection locked="0"/>
    </xf>
    <xf numFmtId="0" fontId="4" fillId="0" borderId="211" xfId="0" quotePrefix="1" applyFont="1" applyBorder="1" applyAlignment="1" applyProtection="1">
      <alignment horizontal="center" vertical="center" shrinkToFit="1"/>
      <protection locked="0"/>
    </xf>
    <xf numFmtId="0" fontId="4" fillId="0" borderId="212" xfId="0" quotePrefix="1" applyFont="1" applyBorder="1" applyAlignment="1" applyProtection="1">
      <alignment horizontal="center" vertical="center" shrinkToFit="1"/>
      <protection locked="0"/>
    </xf>
    <xf numFmtId="0" fontId="4" fillId="0" borderId="213" xfId="0" quotePrefix="1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8" fillId="2" borderId="115" xfId="0" applyFont="1" applyFill="1" applyBorder="1" applyAlignment="1">
      <alignment horizontal="center" vertical="center" textRotation="255" shrinkToFit="1"/>
    </xf>
    <xf numFmtId="0" fontId="8" fillId="2" borderId="116" xfId="0" applyFont="1" applyFill="1" applyBorder="1" applyAlignment="1">
      <alignment horizontal="center" vertical="center" textRotation="255" shrinkToFit="1"/>
    </xf>
    <xf numFmtId="0" fontId="8" fillId="2" borderId="72" xfId="0" applyFont="1" applyFill="1" applyBorder="1" applyAlignment="1">
      <alignment horizontal="center" vertical="center" textRotation="255" shrinkToFit="1"/>
    </xf>
    <xf numFmtId="0" fontId="8" fillId="2" borderId="120" xfId="0" applyFont="1" applyFill="1" applyBorder="1" applyAlignment="1">
      <alignment horizontal="center" vertical="center" textRotation="255" shrinkToFit="1"/>
    </xf>
    <xf numFmtId="0" fontId="8" fillId="2" borderId="140" xfId="0" applyFont="1" applyFill="1" applyBorder="1" applyAlignment="1">
      <alignment horizontal="center" vertical="center" textRotation="255" shrinkToFit="1"/>
    </xf>
    <xf numFmtId="0" fontId="8" fillId="2" borderId="141" xfId="0" applyFont="1" applyFill="1" applyBorder="1" applyAlignment="1">
      <alignment horizontal="center" vertical="center" textRotation="255" shrinkToFit="1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 shrinkToFit="1"/>
    </xf>
    <xf numFmtId="0" fontId="4" fillId="2" borderId="117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 applyProtection="1">
      <alignment horizontal="center" vertical="center" shrinkToFit="1"/>
      <protection locked="0"/>
    </xf>
    <xf numFmtId="0" fontId="4" fillId="2" borderId="117" xfId="0" applyFont="1" applyFill="1" applyBorder="1" applyAlignment="1" applyProtection="1">
      <alignment horizontal="center" vertical="center" shrinkToFit="1"/>
      <protection locked="0"/>
    </xf>
    <xf numFmtId="0" fontId="4" fillId="2" borderId="87" xfId="0" applyFont="1" applyFill="1" applyBorder="1" applyAlignment="1" applyProtection="1">
      <alignment horizontal="center" vertical="center" shrinkToFit="1"/>
      <protection locked="0"/>
    </xf>
    <xf numFmtId="0" fontId="4" fillId="2" borderId="88" xfId="0" applyFont="1" applyFill="1" applyBorder="1" applyAlignment="1" applyProtection="1">
      <alignment horizontal="center" vertical="center" shrinkToFit="1"/>
      <protection locked="0"/>
    </xf>
    <xf numFmtId="49" fontId="4" fillId="2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0" fontId="4" fillId="0" borderId="107" xfId="0" quotePrefix="1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49" fontId="4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0" fontId="4" fillId="2" borderId="14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42" xfId="0" applyFont="1" applyFill="1" applyBorder="1" applyAlignment="1">
      <alignment horizontal="center" vertical="center" shrinkToFit="1"/>
    </xf>
    <xf numFmtId="0" fontId="4" fillId="2" borderId="143" xfId="0" quotePrefix="1" applyFont="1" applyFill="1" applyBorder="1" applyAlignment="1" applyProtection="1">
      <alignment horizontal="center" vertical="center" shrinkToFit="1"/>
      <protection locked="0"/>
    </xf>
    <xf numFmtId="0" fontId="4" fillId="2" borderId="21" xfId="0" quotePrefix="1" applyFont="1" applyFill="1" applyBorder="1" applyAlignment="1" applyProtection="1">
      <alignment horizontal="center" vertical="center" shrinkToFit="1"/>
      <protection locked="0"/>
    </xf>
    <xf numFmtId="0" fontId="4" fillId="2" borderId="142" xfId="0" quotePrefix="1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144" xfId="0" applyFont="1" applyFill="1" applyBorder="1" applyAlignment="1" applyProtection="1">
      <alignment horizontal="center" vertical="center" shrinkToFit="1"/>
      <protection locked="0"/>
    </xf>
    <xf numFmtId="0" fontId="4" fillId="2" borderId="145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right" shrinkToFit="1"/>
      <protection locked="0"/>
    </xf>
    <xf numFmtId="0" fontId="4" fillId="2" borderId="144" xfId="0" applyFont="1" applyFill="1" applyBorder="1" applyAlignment="1" applyProtection="1">
      <alignment horizontal="right" shrinkToFit="1"/>
      <protection locked="0"/>
    </xf>
    <xf numFmtId="49" fontId="4" fillId="2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2" borderId="121" xfId="0" applyFont="1" applyFill="1" applyBorder="1" applyAlignment="1">
      <alignment horizontal="center" vertical="center" shrinkToFit="1"/>
    </xf>
    <xf numFmtId="0" fontId="4" fillId="2" borderId="122" xfId="0" applyFont="1" applyFill="1" applyBorder="1" applyAlignment="1">
      <alignment horizontal="center" vertical="center" shrinkToFit="1"/>
    </xf>
    <xf numFmtId="0" fontId="4" fillId="2" borderId="123" xfId="0" applyFont="1" applyFill="1" applyBorder="1" applyAlignment="1">
      <alignment horizontal="center" vertical="center" shrinkToFit="1"/>
    </xf>
    <xf numFmtId="0" fontId="4" fillId="2" borderId="124" xfId="0" quotePrefix="1" applyFont="1" applyFill="1" applyBorder="1" applyAlignment="1" applyProtection="1">
      <alignment horizontal="center" vertical="center" shrinkToFit="1"/>
      <protection locked="0"/>
    </xf>
    <xf numFmtId="0" fontId="4" fillId="2" borderId="122" xfId="0" quotePrefix="1" applyFont="1" applyFill="1" applyBorder="1" applyAlignment="1" applyProtection="1">
      <alignment horizontal="center" vertical="center" shrinkToFit="1"/>
      <protection locked="0"/>
    </xf>
    <xf numFmtId="0" fontId="4" fillId="2" borderId="123" xfId="0" quotePrefix="1" applyFont="1" applyFill="1" applyBorder="1" applyAlignment="1" applyProtection="1">
      <alignment horizontal="center" vertical="center" shrinkToFit="1"/>
      <protection locked="0"/>
    </xf>
    <xf numFmtId="0" fontId="4" fillId="2" borderId="122" xfId="0" applyFont="1" applyFill="1" applyBorder="1" applyAlignment="1" applyProtection="1">
      <alignment horizontal="center" vertical="center" shrinkToFit="1"/>
      <protection locked="0"/>
    </xf>
    <xf numFmtId="0" fontId="4" fillId="2" borderId="125" xfId="0" applyFont="1" applyFill="1" applyBorder="1" applyAlignment="1" applyProtection="1">
      <alignment horizontal="center" vertical="center" shrinkToFit="1"/>
      <protection locked="0"/>
    </xf>
    <xf numFmtId="0" fontId="4" fillId="2" borderId="126" xfId="0" applyFont="1" applyFill="1" applyBorder="1" applyAlignment="1" applyProtection="1">
      <alignment horizontal="center" vertical="center" shrinkToFit="1"/>
      <protection locked="0"/>
    </xf>
    <xf numFmtId="0" fontId="4" fillId="2" borderId="122" xfId="0" applyFont="1" applyFill="1" applyBorder="1" applyAlignment="1" applyProtection="1">
      <alignment horizontal="right" shrinkToFit="1"/>
      <protection locked="0"/>
    </xf>
    <xf numFmtId="0" fontId="4" fillId="2" borderId="125" xfId="0" applyFont="1" applyFill="1" applyBorder="1" applyAlignment="1" applyProtection="1">
      <alignment horizontal="right" shrinkToFit="1"/>
      <protection locked="0"/>
    </xf>
    <xf numFmtId="49" fontId="4" fillId="2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32" xfId="0" applyBorder="1" applyAlignment="1">
      <alignment horizontal="right" vertical="center"/>
    </xf>
    <xf numFmtId="0" fontId="0" fillId="0" borderId="135" xfId="0" applyBorder="1" applyAlignment="1">
      <alignment horizontal="right" vertical="center"/>
    </xf>
    <xf numFmtId="0" fontId="0" fillId="0" borderId="133" xfId="0" applyBorder="1" applyAlignment="1">
      <alignment horizontal="right" vertical="center"/>
    </xf>
    <xf numFmtId="0" fontId="0" fillId="0" borderId="137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15" fillId="0" borderId="132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15" fillId="0" borderId="137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 shrinkToFit="1"/>
    </xf>
    <xf numFmtId="0" fontId="4" fillId="2" borderId="99" xfId="0" applyFont="1" applyFill="1" applyBorder="1" applyAlignment="1">
      <alignment horizontal="center" vertical="center" shrinkToFit="1"/>
    </xf>
    <xf numFmtId="0" fontId="4" fillId="2" borderId="136" xfId="0" applyFont="1" applyFill="1" applyBorder="1" applyAlignment="1">
      <alignment horizontal="center" vertical="center" shrinkToFit="1"/>
    </xf>
    <xf numFmtId="0" fontId="4" fillId="2" borderId="102" xfId="0" quotePrefix="1" applyFont="1" applyFill="1" applyBorder="1" applyAlignment="1" applyProtection="1">
      <alignment horizontal="center" vertical="center" shrinkToFit="1"/>
      <protection locked="0"/>
    </xf>
    <xf numFmtId="0" fontId="4" fillId="2" borderId="99" xfId="0" quotePrefix="1" applyFont="1" applyFill="1" applyBorder="1" applyAlignment="1" applyProtection="1">
      <alignment horizontal="center" vertical="center" shrinkToFit="1"/>
      <protection locked="0"/>
    </xf>
    <xf numFmtId="0" fontId="4" fillId="2" borderId="136" xfId="0" quotePrefix="1" applyFont="1" applyFill="1" applyBorder="1" applyAlignment="1" applyProtection="1">
      <alignment horizontal="center" vertical="center" shrinkToFit="1"/>
      <protection locked="0"/>
    </xf>
    <xf numFmtId="0" fontId="4" fillId="2" borderId="99" xfId="0" applyFont="1" applyFill="1" applyBorder="1" applyAlignment="1" applyProtection="1">
      <alignment horizontal="center" vertical="center" shrinkToFit="1"/>
      <protection locked="0"/>
    </xf>
    <xf numFmtId="0" fontId="4" fillId="2" borderId="100" xfId="0" applyFont="1" applyFill="1" applyBorder="1" applyAlignment="1" applyProtection="1">
      <alignment horizontal="center" vertical="center" shrinkToFit="1"/>
      <protection locked="0"/>
    </xf>
    <xf numFmtId="0" fontId="4" fillId="2" borderId="101" xfId="0" applyFont="1" applyFill="1" applyBorder="1" applyAlignment="1" applyProtection="1">
      <alignment horizontal="center" vertical="center" shrinkToFit="1"/>
      <protection locked="0"/>
    </xf>
    <xf numFmtId="0" fontId="4" fillId="2" borderId="99" xfId="0" applyFont="1" applyFill="1" applyBorder="1" applyAlignment="1" applyProtection="1">
      <alignment horizontal="right" shrinkToFit="1"/>
      <protection locked="0"/>
    </xf>
    <xf numFmtId="0" fontId="4" fillId="2" borderId="100" xfId="0" applyFont="1" applyFill="1" applyBorder="1" applyAlignment="1" applyProtection="1">
      <alignment horizontal="right" shrinkToFit="1"/>
      <protection locked="0"/>
    </xf>
    <xf numFmtId="49" fontId="4" fillId="2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3" borderId="115" xfId="0" applyFont="1" applyFill="1" applyBorder="1" applyAlignment="1" applyProtection="1">
      <alignment horizontal="center" vertical="center" shrinkToFit="1"/>
      <protection locked="0"/>
    </xf>
    <xf numFmtId="0" fontId="17" fillId="3" borderId="146" xfId="0" applyFont="1" applyFill="1" applyBorder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20" xfId="0" applyFont="1" applyFill="1" applyBorder="1" applyAlignment="1" applyProtection="1">
      <alignment horizontal="center" vertical="center" shrinkToFit="1"/>
      <protection locked="0"/>
    </xf>
    <xf numFmtId="0" fontId="17" fillId="3" borderId="140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41" xfId="0" applyFont="1" applyFill="1" applyBorder="1" applyAlignment="1" applyProtection="1">
      <alignment horizontal="center" vertical="center" shrinkToFit="1"/>
      <protection locked="0"/>
    </xf>
    <xf numFmtId="49" fontId="4" fillId="2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34" xfId="0" applyFont="1" applyBorder="1" applyAlignment="1">
      <alignment horizontal="left" wrapText="1"/>
    </xf>
    <xf numFmtId="0" fontId="14" fillId="0" borderId="134" xfId="0" applyFont="1" applyBorder="1" applyAlignment="1">
      <alignment horizontal="left"/>
    </xf>
    <xf numFmtId="49" fontId="4" fillId="2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19" xfId="0" applyFont="1" applyBorder="1" applyAlignment="1">
      <alignment horizontal="left" wrapText="1"/>
    </xf>
    <xf numFmtId="0" fontId="20" fillId="0" borderId="147" xfId="4" applyFont="1" applyBorder="1" applyAlignment="1">
      <alignment horizontal="center" vertical="center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14" fontId="20" fillId="0" borderId="119" xfId="4" applyNumberFormat="1" applyFont="1" applyBorder="1" applyAlignment="1">
      <alignment horizontal="center" vertical="center"/>
    </xf>
    <xf numFmtId="0" fontId="20" fillId="0" borderId="119" xfId="4" applyFont="1" applyBorder="1" applyAlignment="1">
      <alignment horizontal="center" vertical="center"/>
    </xf>
    <xf numFmtId="0" fontId="14" fillId="0" borderId="153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19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5" xfId="4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34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23" fillId="0" borderId="220" xfId="4" applyFont="1" applyBorder="1" applyAlignment="1">
      <alignment horizontal="center" vertical="center"/>
    </xf>
    <xf numFmtId="0" fontId="23" fillId="0" borderId="146" xfId="4" applyFont="1" applyBorder="1" applyAlignment="1">
      <alignment horizontal="center" vertical="center"/>
    </xf>
    <xf numFmtId="0" fontId="23" fillId="0" borderId="157" xfId="4" applyFont="1" applyBorder="1" applyAlignment="1">
      <alignment horizontal="center" vertical="center"/>
    </xf>
    <xf numFmtId="0" fontId="23" fillId="0" borderId="21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39" xfId="4" applyFont="1" applyBorder="1" applyAlignment="1">
      <alignment horizontal="center" vertical="center"/>
    </xf>
    <xf numFmtId="0" fontId="23" fillId="0" borderId="221" xfId="4" applyFont="1" applyBorder="1" applyAlignment="1">
      <alignment horizontal="center" vertical="center"/>
    </xf>
    <xf numFmtId="0" fontId="23" fillId="0" borderId="151" xfId="4" applyFont="1" applyBorder="1" applyAlignment="1">
      <alignment horizontal="center" vertical="center"/>
    </xf>
    <xf numFmtId="0" fontId="23" fillId="0" borderId="168" xfId="4" applyFont="1" applyBorder="1" applyAlignment="1">
      <alignment horizontal="center" vertical="center"/>
    </xf>
    <xf numFmtId="0" fontId="14" fillId="0" borderId="158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" fillId="0" borderId="137" xfId="4" applyFont="1" applyBorder="1" applyAlignment="1">
      <alignment horizontal="center" vertical="center"/>
    </xf>
    <xf numFmtId="0" fontId="1" fillId="0" borderId="169" xfId="4" applyFont="1" applyBorder="1" applyAlignment="1">
      <alignment horizontal="center" vertical="center"/>
    </xf>
    <xf numFmtId="0" fontId="1" fillId="0" borderId="163" xfId="4" applyFont="1" applyBorder="1" applyAlignment="1">
      <alignment horizontal="center" vertical="center"/>
    </xf>
    <xf numFmtId="0" fontId="1" fillId="0" borderId="166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 wrapText="1"/>
    </xf>
    <xf numFmtId="0" fontId="1" fillId="0" borderId="170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/>
    </xf>
    <xf numFmtId="0" fontId="14" fillId="0" borderId="120" xfId="4" applyBorder="1" applyAlignment="1">
      <alignment horizontal="center" vertical="center"/>
    </xf>
    <xf numFmtId="0" fontId="14" fillId="0" borderId="175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1" xfId="4" applyFont="1" applyBorder="1" applyAlignment="1">
      <alignment horizontal="center" vertical="center" shrinkToFit="1"/>
    </xf>
    <xf numFmtId="0" fontId="19" fillId="0" borderId="163" xfId="4" applyFont="1" applyBorder="1" applyAlignment="1">
      <alignment horizontal="center" vertical="center" shrinkToFit="1"/>
    </xf>
    <xf numFmtId="0" fontId="28" fillId="0" borderId="161" xfId="4" applyFont="1" applyBorder="1" applyAlignment="1">
      <alignment horizontal="center" vertical="center"/>
    </xf>
    <xf numFmtId="0" fontId="28" fillId="0" borderId="134" xfId="4" applyFont="1" applyBorder="1" applyAlignment="1">
      <alignment horizontal="center" vertical="center"/>
    </xf>
    <xf numFmtId="0" fontId="18" fillId="0" borderId="161" xfId="4" applyFont="1" applyBorder="1" applyAlignment="1">
      <alignment horizontal="center" vertical="center"/>
    </xf>
    <xf numFmtId="0" fontId="18" fillId="0" borderId="163" xfId="4" applyFont="1" applyBorder="1" applyAlignment="1">
      <alignment horizontal="center" vertical="center"/>
    </xf>
    <xf numFmtId="0" fontId="18" fillId="0" borderId="230" xfId="4" applyFont="1" applyBorder="1" applyAlignment="1">
      <alignment horizontal="center" vertical="center" justifyLastLine="1" shrinkToFit="1"/>
    </xf>
    <xf numFmtId="0" fontId="18" fillId="0" borderId="231" xfId="4" applyFont="1" applyBorder="1" applyAlignment="1">
      <alignment horizontal="center" vertical="center" justifyLastLine="1" shrinkToFit="1"/>
    </xf>
    <xf numFmtId="0" fontId="18" fillId="0" borderId="228" xfId="4" applyFont="1" applyBorder="1" applyAlignment="1">
      <alignment horizontal="center" vertical="center" justifyLastLine="1" shrinkToFit="1"/>
    </xf>
    <xf numFmtId="0" fontId="18" fillId="0" borderId="229" xfId="4" applyFont="1" applyBorder="1" applyAlignment="1">
      <alignment horizontal="center" vertical="center" justifyLastLine="1" shrinkToFit="1"/>
    </xf>
    <xf numFmtId="0" fontId="14" fillId="0" borderId="135" xfId="4" applyBorder="1" applyAlignment="1">
      <alignment horizontal="center" vertical="center"/>
    </xf>
    <xf numFmtId="0" fontId="19" fillId="0" borderId="134" xfId="4" applyFont="1" applyBorder="1" applyAlignment="1">
      <alignment horizontal="center" vertical="center" shrinkToFit="1"/>
    </xf>
    <xf numFmtId="0" fontId="18" fillId="0" borderId="171" xfId="4" applyFont="1" applyBorder="1" applyAlignment="1">
      <alignment horizontal="center" vertical="center"/>
    </xf>
    <xf numFmtId="0" fontId="29" fillId="0" borderId="224" xfId="4" applyFont="1" applyBorder="1" applyAlignment="1">
      <alignment horizontal="center" vertical="center" justifyLastLine="1" shrinkToFit="1"/>
    </xf>
    <xf numFmtId="0" fontId="29" fillId="0" borderId="225" xfId="4" applyFont="1" applyBorder="1" applyAlignment="1">
      <alignment horizontal="center" vertical="center" justifyLastLine="1" shrinkToFit="1"/>
    </xf>
    <xf numFmtId="0" fontId="29" fillId="0" borderId="228" xfId="4" applyFont="1" applyBorder="1" applyAlignment="1">
      <alignment horizontal="center" vertical="center" justifyLastLine="1" shrinkToFit="1"/>
    </xf>
    <xf numFmtId="0" fontId="29" fillId="0" borderId="229" xfId="4" applyFont="1" applyBorder="1" applyAlignment="1">
      <alignment horizontal="center" vertical="center" justifyLastLine="1" shrinkToFit="1"/>
    </xf>
    <xf numFmtId="0" fontId="14" fillId="0" borderId="177" xfId="4" applyBorder="1" applyAlignment="1">
      <alignment horizontal="center" vertical="center"/>
    </xf>
    <xf numFmtId="0" fontId="27" fillId="0" borderId="226" xfId="4" applyFont="1" applyBorder="1" applyAlignment="1">
      <alignment horizontal="center" vertical="center" justifyLastLine="1" shrinkToFit="1"/>
    </xf>
    <xf numFmtId="0" fontId="27" fillId="0" borderId="227" xfId="4" applyFont="1" applyBorder="1" applyAlignment="1">
      <alignment horizontal="center" vertical="center" justifyLastLine="1" shrinkToFit="1"/>
    </xf>
    <xf numFmtId="0" fontId="27" fillId="0" borderId="222" xfId="4" applyFont="1" applyBorder="1" applyAlignment="1">
      <alignment horizontal="center" vertical="center" justifyLastLine="1" shrinkToFit="1"/>
    </xf>
    <xf numFmtId="0" fontId="27" fillId="0" borderId="223" xfId="4" applyFont="1" applyBorder="1" applyAlignment="1">
      <alignment horizontal="center" vertical="center" justifyLastLine="1" shrinkToFit="1"/>
    </xf>
    <xf numFmtId="0" fontId="28" fillId="0" borderId="163" xfId="4" applyFont="1" applyBorder="1" applyAlignment="1">
      <alignment horizontal="center" vertical="center"/>
    </xf>
    <xf numFmtId="0" fontId="29" fillId="0" borderId="230" xfId="4" applyFont="1" applyBorder="1" applyAlignment="1">
      <alignment horizontal="center" vertical="center" justifyLastLine="1" shrinkToFit="1"/>
    </xf>
    <xf numFmtId="0" fontId="29" fillId="0" borderId="231" xfId="4" applyFont="1" applyBorder="1" applyAlignment="1">
      <alignment horizontal="center" vertical="center" justifyLastLine="1" shrinkToFit="1"/>
    </xf>
    <xf numFmtId="0" fontId="14" fillId="0" borderId="163" xfId="4" applyBorder="1" applyAlignment="1">
      <alignment horizontal="center" vertical="center"/>
    </xf>
    <xf numFmtId="0" fontId="18" fillId="0" borderId="188" xfId="4" applyFont="1" applyBorder="1" applyAlignment="1">
      <alignment horizontal="center" vertical="center" shrinkToFit="1"/>
    </xf>
    <xf numFmtId="0" fontId="18" fillId="0" borderId="218" xfId="4" applyFont="1" applyBorder="1" applyAlignment="1">
      <alignment horizontal="center" vertical="center" shrinkToFit="1"/>
    </xf>
    <xf numFmtId="0" fontId="18" fillId="0" borderId="194" xfId="4" applyFont="1" applyBorder="1" applyAlignment="1">
      <alignment horizontal="center" vertical="center" shrinkToFit="1"/>
    </xf>
    <xf numFmtId="0" fontId="14" fillId="0" borderId="196" xfId="4" applyBorder="1" applyAlignment="1">
      <alignment horizontal="center" vertical="center"/>
    </xf>
    <xf numFmtId="0" fontId="14" fillId="0" borderId="217" xfId="4" applyBorder="1" applyAlignment="1">
      <alignment horizontal="center" vertical="center"/>
    </xf>
    <xf numFmtId="0" fontId="14" fillId="0" borderId="199" xfId="4" applyBorder="1" applyAlignment="1">
      <alignment horizontal="center" vertical="center"/>
    </xf>
    <xf numFmtId="0" fontId="18" fillId="0" borderId="196" xfId="4" applyFont="1" applyBorder="1" applyAlignment="1">
      <alignment horizontal="center" vertical="center" shrinkToFit="1"/>
    </xf>
    <xf numFmtId="0" fontId="18" fillId="0" borderId="217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18" fillId="0" borderId="197" xfId="4" applyFont="1" applyBorder="1" applyAlignment="1">
      <alignment horizontal="center" vertical="center" shrinkToFit="1"/>
    </xf>
    <xf numFmtId="0" fontId="18" fillId="0" borderId="200" xfId="4" applyFont="1" applyBorder="1" applyAlignment="1">
      <alignment horizontal="center" vertical="center" shrinkToFit="1"/>
    </xf>
    <xf numFmtId="0" fontId="25" fillId="0" borderId="175" xfId="4" applyFont="1" applyBorder="1" applyAlignment="1">
      <alignment horizontal="center" vertical="center"/>
    </xf>
    <xf numFmtId="0" fontId="25" fillId="0" borderId="135" xfId="4" applyFont="1" applyBorder="1" applyAlignment="1">
      <alignment horizontal="center" vertical="center"/>
    </xf>
    <xf numFmtId="0" fontId="25" fillId="0" borderId="140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5" xfId="4" applyFont="1" applyBorder="1" applyAlignment="1">
      <alignment horizontal="center" vertical="center"/>
    </xf>
    <xf numFmtId="0" fontId="26" fillId="0" borderId="177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1" xfId="4" applyFont="1" applyBorder="1" applyAlignment="1">
      <alignment horizontal="center" vertical="center"/>
    </xf>
    <xf numFmtId="0" fontId="14" fillId="0" borderId="115" xfId="4" applyBorder="1" applyAlignment="1">
      <alignment horizontal="left" vertical="center"/>
    </xf>
    <xf numFmtId="0" fontId="14" fillId="0" borderId="146" xfId="4" applyBorder="1" applyAlignment="1">
      <alignment horizontal="left" vertical="center"/>
    </xf>
    <xf numFmtId="0" fontId="14" fillId="0" borderId="157" xfId="4" applyBorder="1" applyAlignment="1">
      <alignment horizontal="left" vertical="center"/>
    </xf>
    <xf numFmtId="0" fontId="14" fillId="0" borderId="180" xfId="4" applyBorder="1" applyAlignment="1">
      <alignment horizontal="left" vertical="center"/>
    </xf>
    <xf numFmtId="0" fontId="14" fillId="0" borderId="151" xfId="4" applyBorder="1" applyAlignment="1">
      <alignment horizontal="left" vertical="center"/>
    </xf>
    <xf numFmtId="0" fontId="14" fillId="0" borderId="168" xfId="4" applyBorder="1" applyAlignment="1">
      <alignment horizontal="left" vertical="center"/>
    </xf>
    <xf numFmtId="0" fontId="14" fillId="0" borderId="178" xfId="4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25" fillId="0" borderId="186" xfId="4" applyFont="1" applyBorder="1" applyAlignment="1">
      <alignment horizontal="center" vertical="center"/>
    </xf>
    <xf numFmtId="0" fontId="25" fillId="0" borderId="192" xfId="4" applyFont="1" applyBorder="1" applyAlignment="1">
      <alignment horizontal="center" vertical="center"/>
    </xf>
    <xf numFmtId="0" fontId="25" fillId="0" borderId="198" xfId="4" applyFont="1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14" fillId="0" borderId="193" xfId="4" applyBorder="1" applyAlignment="1">
      <alignment horizontal="center" vertical="center"/>
    </xf>
    <xf numFmtId="0" fontId="18" fillId="0" borderId="187" xfId="4" applyFont="1" applyBorder="1" applyAlignment="1">
      <alignment horizontal="center" vertical="center" shrinkToFit="1"/>
    </xf>
    <xf numFmtId="0" fontId="18" fillId="0" borderId="193" xfId="4" applyFont="1" applyBorder="1" applyAlignment="1">
      <alignment horizontal="center" vertical="center" shrinkToFit="1"/>
    </xf>
    <xf numFmtId="0" fontId="33" fillId="0" borderId="184" xfId="4" applyFont="1" applyBorder="1" applyAlignment="1">
      <alignment horizontal="center" vertical="center"/>
    </xf>
    <xf numFmtId="0" fontId="33" fillId="0" borderId="148" xfId="4" applyFont="1" applyBorder="1" applyAlignment="1">
      <alignment horizontal="center" vertical="center"/>
    </xf>
    <xf numFmtId="0" fontId="33" fillId="0" borderId="185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3" fillId="0" borderId="119" xfId="4" applyFont="1" applyBorder="1" applyAlignment="1">
      <alignment horizontal="center" vertical="center"/>
    </xf>
    <xf numFmtId="0" fontId="33" fillId="0" borderId="190" xfId="4" applyFont="1" applyBorder="1" applyAlignment="1">
      <alignment horizontal="center" vertical="center"/>
    </xf>
    <xf numFmtId="0" fontId="33" fillId="0" borderId="175" xfId="4" applyFont="1" applyBorder="1" applyAlignment="1">
      <alignment horizontal="center" vertical="center"/>
    </xf>
    <xf numFmtId="0" fontId="33" fillId="0" borderId="135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3" fillId="0" borderId="72" xfId="4" applyFont="1" applyBorder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216" xfId="4" applyFont="1" applyBorder="1" applyAlignment="1">
      <alignment horizontal="center" vertical="center"/>
    </xf>
    <xf numFmtId="0" fontId="31" fillId="0" borderId="120" xfId="4" applyFont="1" applyBorder="1" applyAlignment="1">
      <alignment vertical="center" justifyLastLine="1"/>
    </xf>
    <xf numFmtId="0" fontId="31" fillId="0" borderId="191" xfId="4" applyFont="1" applyBorder="1" applyAlignment="1">
      <alignment vertical="center" justifyLastLine="1"/>
    </xf>
    <xf numFmtId="0" fontId="31" fillId="0" borderId="139" xfId="4" applyFont="1" applyBorder="1" applyAlignment="1">
      <alignment vertical="center" justifyLastLine="1"/>
    </xf>
    <xf numFmtId="0" fontId="31" fillId="0" borderId="138" xfId="4" applyFont="1" applyBorder="1" applyAlignment="1">
      <alignment vertical="center" justifyLastLine="1"/>
    </xf>
    <xf numFmtId="0" fontId="14" fillId="0" borderId="232" xfId="4" applyBorder="1" applyAlignment="1">
      <alignment horizontal="center" vertical="center"/>
    </xf>
    <xf numFmtId="0" fontId="14" fillId="0" borderId="170" xfId="4" applyBorder="1" applyAlignment="1">
      <alignment horizontal="center" vertical="center"/>
    </xf>
    <xf numFmtId="0" fontId="31" fillId="0" borderId="177" xfId="4" applyFont="1" applyBorder="1" applyAlignment="1">
      <alignment vertical="center" justifyLastLine="1"/>
    </xf>
    <xf numFmtId="0" fontId="31" fillId="0" borderId="133" xfId="4" applyFont="1" applyBorder="1" applyAlignment="1">
      <alignment vertical="center" justifyLastLine="1"/>
    </xf>
    <xf numFmtId="0" fontId="18" fillId="0" borderId="204" xfId="4" applyFont="1" applyBorder="1" applyAlignment="1">
      <alignment horizontal="center" vertical="center" shrinkToFit="1"/>
    </xf>
    <xf numFmtId="0" fontId="14" fillId="0" borderId="207" xfId="4" applyBorder="1" applyAlignment="1">
      <alignment horizontal="center" vertical="center"/>
    </xf>
    <xf numFmtId="0" fontId="18" fillId="0" borderId="207" xfId="4" applyFont="1" applyBorder="1" applyAlignment="1">
      <alignment horizontal="center" vertical="center" shrinkToFit="1"/>
    </xf>
    <xf numFmtId="0" fontId="18" fillId="0" borderId="208" xfId="4" applyFont="1" applyBorder="1" applyAlignment="1">
      <alignment horizontal="center" vertical="center" shrinkToFit="1"/>
    </xf>
    <xf numFmtId="0" fontId="25" fillId="0" borderId="202" xfId="4" applyFont="1" applyBorder="1" applyAlignment="1">
      <alignment horizontal="center" vertical="center"/>
    </xf>
    <xf numFmtId="0" fontId="25" fillId="0" borderId="216" xfId="4" applyFont="1" applyBorder="1" applyAlignment="1">
      <alignment horizontal="center" vertical="center"/>
    </xf>
    <xf numFmtId="0" fontId="25" fillId="0" borderId="205" xfId="4" applyFont="1" applyBorder="1" applyAlignment="1">
      <alignment horizontal="center" vertical="center"/>
    </xf>
    <xf numFmtId="0" fontId="14" fillId="0" borderId="203" xfId="4" applyBorder="1" applyAlignment="1">
      <alignment horizontal="center" vertical="center"/>
    </xf>
    <xf numFmtId="0" fontId="18" fillId="0" borderId="203" xfId="4" applyFont="1" applyBorder="1" applyAlignment="1">
      <alignment horizontal="center" vertical="center" shrinkToFit="1"/>
    </xf>
    <xf numFmtId="49" fontId="18" fillId="0" borderId="230" xfId="4" applyNumberFormat="1" applyFont="1" applyBorder="1" applyAlignment="1">
      <alignment horizontal="center" vertical="center" justifyLastLine="1" shrinkToFit="1"/>
    </xf>
    <xf numFmtId="0" fontId="31" fillId="0" borderId="172" xfId="4" applyFont="1" applyBorder="1" applyAlignment="1">
      <alignment horizontal="center" vertical="center" justifyLastLine="1"/>
    </xf>
    <xf numFmtId="0" fontId="31" fillId="0" borderId="148" xfId="4" applyFont="1" applyBorder="1" applyAlignment="1">
      <alignment horizontal="center" vertical="center" justifyLastLine="1"/>
    </xf>
    <xf numFmtId="0" fontId="31" fillId="0" borderId="173" xfId="4" applyFont="1" applyBorder="1" applyAlignment="1">
      <alignment horizontal="center" vertical="center" justifyLastLine="1"/>
    </xf>
    <xf numFmtId="0" fontId="31" fillId="0" borderId="174" xfId="4" applyFont="1" applyBorder="1" applyAlignment="1">
      <alignment horizontal="center" vertical="center" justifyLastLine="1"/>
    </xf>
    <xf numFmtId="0" fontId="31" fillId="0" borderId="119" xfId="4" applyFont="1" applyBorder="1" applyAlignment="1">
      <alignment horizontal="center" vertical="center" justifyLastLine="1"/>
    </xf>
    <xf numFmtId="0" fontId="31" fillId="0" borderId="138" xfId="4" applyFont="1" applyBorder="1" applyAlignment="1">
      <alignment horizontal="center" vertical="center" justifyLastLine="1"/>
    </xf>
    <xf numFmtId="0" fontId="31" fillId="0" borderId="176" xfId="4" applyFont="1" applyBorder="1" applyAlignment="1">
      <alignment horizontal="center" vertical="center" justifyLastLine="1"/>
    </xf>
    <xf numFmtId="0" fontId="31" fillId="0" borderId="0" xfId="4" applyFont="1" applyAlignment="1">
      <alignment horizontal="center" vertical="center" justifyLastLine="1"/>
    </xf>
    <xf numFmtId="0" fontId="31" fillId="0" borderId="139" xfId="4" applyFont="1" applyBorder="1" applyAlignment="1">
      <alignment horizontal="center" vertical="center" justifyLastLine="1"/>
    </xf>
    <xf numFmtId="0" fontId="31" fillId="0" borderId="206" xfId="4" applyFont="1" applyBorder="1" applyAlignment="1">
      <alignment horizontal="center" vertical="center" justifyLastLine="1"/>
    </xf>
    <xf numFmtId="0" fontId="31" fillId="0" borderId="21" xfId="4" applyFont="1" applyBorder="1" applyAlignment="1">
      <alignment horizontal="center" vertical="center" justifyLastLine="1"/>
    </xf>
    <xf numFmtId="0" fontId="31" fillId="0" borderId="22" xfId="4" applyFont="1" applyBorder="1" applyAlignment="1">
      <alignment horizontal="center" vertical="center" justifyLastLine="1"/>
    </xf>
    <xf numFmtId="0" fontId="31" fillId="0" borderId="201" xfId="4" applyFont="1" applyBorder="1" applyAlignment="1">
      <alignment horizontal="center" vertical="center" justifyLastLine="1"/>
    </xf>
    <xf numFmtId="0" fontId="31" fillId="0" borderId="135" xfId="4" applyFont="1" applyBorder="1" applyAlignment="1">
      <alignment horizontal="center" vertical="center" justifyLastLine="1"/>
    </xf>
    <xf numFmtId="0" fontId="31" fillId="0" borderId="133" xfId="4" applyFont="1" applyBorder="1" applyAlignment="1">
      <alignment horizontal="center" vertical="center" justifyLastLine="1"/>
    </xf>
    <xf numFmtId="0" fontId="24" fillId="0" borderId="115" xfId="4" applyFont="1" applyBorder="1" applyAlignment="1">
      <alignment horizontal="left" vertical="top"/>
    </xf>
    <xf numFmtId="0" fontId="24" fillId="0" borderId="146" xfId="4" applyFont="1" applyBorder="1" applyAlignment="1">
      <alignment horizontal="left" vertical="top"/>
    </xf>
    <xf numFmtId="0" fontId="24" fillId="0" borderId="116" xfId="4" applyFont="1" applyBorder="1" applyAlignment="1">
      <alignment horizontal="left" vertical="top"/>
    </xf>
    <xf numFmtId="0" fontId="24" fillId="0" borderId="140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1" xfId="4" applyFont="1" applyBorder="1" applyAlignment="1">
      <alignment horizontal="left" vertical="top"/>
    </xf>
    <xf numFmtId="0" fontId="31" fillId="0" borderId="141" xfId="4" applyFont="1" applyBorder="1" applyAlignment="1">
      <alignment vertical="center" justifyLastLine="1"/>
    </xf>
    <xf numFmtId="0" fontId="31" fillId="0" borderId="22" xfId="4" applyFont="1" applyBorder="1" applyAlignment="1">
      <alignment vertical="center" justifyLastLine="1"/>
    </xf>
    <xf numFmtId="0" fontId="33" fillId="0" borderId="140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05" xfId="4" applyFont="1" applyBorder="1" applyAlignment="1">
      <alignment horizontal="center" vertical="center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107157</xdr:colOff>
      <xdr:row>82</xdr:row>
      <xdr:rowOff>82032</xdr:rowOff>
    </xdr:from>
    <xdr:to>
      <xdr:col>11</xdr:col>
      <xdr:colOff>273844</xdr:colOff>
      <xdr:row>85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BD57"/>
  <sheetViews>
    <sheetView showGridLines="0" tabSelected="1" zoomScale="55" zoomScaleNormal="55" zoomScaleSheetLayoutView="55" zoomScalePageLayoutView="60" workbookViewId="0">
      <selection activeCell="B16" sqref="B16:AI16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52" width="2.7109375" style="2" customWidth="1"/>
    <col min="53" max="53" width="12" style="2" hidden="1" customWidth="1"/>
    <col min="54" max="54" width="10.85546875" style="2" hidden="1" customWidth="1"/>
    <col min="55" max="55" width="12.5703125" style="2" hidden="1" customWidth="1"/>
    <col min="56" max="56" width="15" style="2" hidden="1" customWidth="1"/>
    <col min="57" max="16384" width="2.7109375" style="2"/>
  </cols>
  <sheetData>
    <row r="1" spans="2:56" ht="9.75" customHeight="1" x14ac:dyDescent="0.15"/>
    <row r="2" spans="2:56" ht="8.25" customHeight="1" thickBot="1" x14ac:dyDescent="0.2"/>
    <row r="3" spans="2:56" ht="33" customHeight="1" thickBot="1" x14ac:dyDescent="0.2">
      <c r="B3" s="4">
        <v>2</v>
      </c>
      <c r="C3" s="5">
        <v>0</v>
      </c>
      <c r="D3" s="5">
        <v>2</v>
      </c>
      <c r="E3" s="5">
        <v>4</v>
      </c>
      <c r="F3" s="108" t="s">
        <v>0</v>
      </c>
      <c r="G3" s="108"/>
      <c r="H3" s="109"/>
      <c r="I3" s="110" t="s">
        <v>1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1"/>
      <c r="AJ3" s="6"/>
      <c r="AK3" s="7"/>
      <c r="AL3" s="331"/>
      <c r="AM3" s="332"/>
      <c r="AN3" s="332"/>
      <c r="AO3" s="332"/>
      <c r="AP3" s="332"/>
      <c r="AQ3" s="333"/>
      <c r="AR3" s="61"/>
      <c r="BA3" s="8"/>
      <c r="BB3" s="8"/>
      <c r="BC3" s="8"/>
    </row>
    <row r="4" spans="2:56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334"/>
      <c r="AM4" s="335"/>
      <c r="AN4" s="335"/>
      <c r="AO4" s="335"/>
      <c r="AP4" s="335"/>
      <c r="AQ4" s="336"/>
      <c r="AR4" s="61"/>
      <c r="AS4" s="6"/>
      <c r="AT4" s="6"/>
      <c r="AU4" s="6"/>
      <c r="AV4" s="6"/>
      <c r="AW4" s="6"/>
      <c r="BA4" s="8"/>
      <c r="BB4" s="8"/>
      <c r="BC4" s="8"/>
    </row>
    <row r="5" spans="2:56" ht="33" customHeight="1" thickBot="1" x14ac:dyDescent="0.2">
      <c r="B5" s="112" t="s">
        <v>2</v>
      </c>
      <c r="C5" s="113"/>
      <c r="D5" s="113"/>
      <c r="E5" s="113"/>
      <c r="F5" s="114"/>
      <c r="G5" s="115" t="s">
        <v>88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7"/>
      <c r="AL5" s="337"/>
      <c r="AM5" s="338"/>
      <c r="AN5" s="338"/>
      <c r="AO5" s="338"/>
      <c r="AP5" s="338"/>
      <c r="AQ5" s="339"/>
      <c r="AR5" s="61"/>
      <c r="AS5" s="10"/>
      <c r="AT5" s="10"/>
      <c r="AU5" s="11"/>
      <c r="AV5" s="10"/>
      <c r="AW5" s="11"/>
      <c r="AX5" s="12" t="s">
        <v>3</v>
      </c>
      <c r="BA5" s="8"/>
      <c r="BB5" s="8"/>
      <c r="BC5" s="8"/>
    </row>
    <row r="6" spans="2:56" ht="5.25" customHeight="1" thickBo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A6" s="8"/>
      <c r="BB6" s="8"/>
      <c r="BC6" s="8"/>
    </row>
    <row r="7" spans="2:56" ht="33" customHeight="1" x14ac:dyDescent="0.15">
      <c r="B7" s="118" t="s">
        <v>59</v>
      </c>
      <c r="C7" s="119"/>
      <c r="D7" s="119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U7" s="123" t="s">
        <v>59</v>
      </c>
      <c r="V7" s="119"/>
      <c r="W7" s="119"/>
      <c r="X7" s="120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4"/>
      <c r="AK7" s="76" t="s">
        <v>4</v>
      </c>
      <c r="AL7" s="74" t="s">
        <v>5</v>
      </c>
      <c r="AM7" s="75" t="s">
        <v>60</v>
      </c>
      <c r="AN7" s="74" t="s">
        <v>6</v>
      </c>
      <c r="AO7" s="74" t="s">
        <v>61</v>
      </c>
      <c r="AP7" s="74" t="s">
        <v>62</v>
      </c>
      <c r="AQ7" s="74" t="s">
        <v>63</v>
      </c>
      <c r="AR7" s="20" t="s">
        <v>64</v>
      </c>
      <c r="AS7" s="20" t="s">
        <v>7</v>
      </c>
      <c r="AT7" s="21" t="s">
        <v>65</v>
      </c>
      <c r="AU7" s="93" t="s">
        <v>66</v>
      </c>
      <c r="AV7" s="94"/>
      <c r="AW7" s="95"/>
      <c r="AX7" s="22" t="s">
        <v>8</v>
      </c>
      <c r="BA7" s="89" t="s">
        <v>9</v>
      </c>
      <c r="BB7" s="89" t="s">
        <v>10</v>
      </c>
      <c r="BC7" s="89" t="s">
        <v>11</v>
      </c>
      <c r="BD7" s="89" t="s">
        <v>12</v>
      </c>
    </row>
    <row r="8" spans="2:56" ht="24.75" customHeight="1" thickBot="1" x14ac:dyDescent="0.2">
      <c r="B8" s="96" t="s">
        <v>13</v>
      </c>
      <c r="C8" s="97"/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1" t="s">
        <v>14</v>
      </c>
      <c r="V8" s="102"/>
      <c r="W8" s="102"/>
      <c r="X8" s="103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K8" s="23">
        <v>1</v>
      </c>
      <c r="AL8" s="77"/>
      <c r="AM8" s="81"/>
      <c r="AN8" s="24"/>
      <c r="AO8" s="24"/>
      <c r="AP8" s="24"/>
      <c r="AQ8" s="24"/>
      <c r="AR8" s="25"/>
      <c r="AS8" s="26"/>
      <c r="AT8" s="79"/>
      <c r="AU8" s="27"/>
      <c r="AV8" s="106"/>
      <c r="AW8" s="107"/>
      <c r="AX8" s="28"/>
      <c r="BA8" s="90" t="str">
        <f>TRIM(AN8)&amp; "　"&amp;TRIM(AO8)</f>
        <v>　</v>
      </c>
      <c r="BB8" s="90" t="str">
        <f t="shared" ref="BB8:BB33" si="0">(TRIM(AP8)&amp;" "&amp;TRIM(AQ8))</f>
        <v xml:space="preserve"> </v>
      </c>
      <c r="BC8" s="91" t="str">
        <f t="shared" ref="BC8:BC33" si="1">IF(AS8 ="","",AS8)</f>
        <v/>
      </c>
      <c r="BD8" s="91" t="str">
        <f t="shared" ref="BD8:BD33" si="2">IF(AV8="","",AV8)</f>
        <v/>
      </c>
    </row>
    <row r="9" spans="2:56" ht="24.75" customHeight="1" x14ac:dyDescent="0.15">
      <c r="B9" s="125" t="s">
        <v>67</v>
      </c>
      <c r="C9" s="126"/>
      <c r="D9" s="126"/>
      <c r="E9" s="126"/>
      <c r="F9" s="127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131" t="s">
        <v>15</v>
      </c>
      <c r="T9" s="126"/>
      <c r="U9" s="126"/>
      <c r="V9" s="127"/>
      <c r="W9" s="132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K9" s="23">
        <v>2</v>
      </c>
      <c r="AL9" s="77"/>
      <c r="AM9" s="81"/>
      <c r="AN9" s="30"/>
      <c r="AO9" s="30"/>
      <c r="AP9" s="30"/>
      <c r="AQ9" s="30"/>
      <c r="AR9" s="31"/>
      <c r="AS9" s="31"/>
      <c r="AT9" s="79"/>
      <c r="AU9" s="27"/>
      <c r="AV9" s="106"/>
      <c r="AW9" s="107"/>
      <c r="AX9" s="28"/>
      <c r="BA9" s="90" t="str">
        <f t="shared" ref="BA9:BA33" si="3">TRIM(AN9)&amp; "　"&amp;TRIM(AO9)</f>
        <v>　</v>
      </c>
      <c r="BB9" s="90" t="str">
        <f t="shared" si="0"/>
        <v xml:space="preserve"> </v>
      </c>
      <c r="BC9" s="91" t="str">
        <f t="shared" si="1"/>
        <v/>
      </c>
      <c r="BD9" s="91" t="str">
        <f t="shared" si="2"/>
        <v/>
      </c>
    </row>
    <row r="10" spans="2:56" ht="24.75" customHeight="1" x14ac:dyDescent="0.15">
      <c r="B10" s="135" t="s">
        <v>16</v>
      </c>
      <c r="C10" s="136"/>
      <c r="D10" s="136"/>
      <c r="E10" s="136"/>
      <c r="F10" s="137"/>
      <c r="G10" s="138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41" t="s">
        <v>68</v>
      </c>
      <c r="T10" s="136"/>
      <c r="U10" s="136"/>
      <c r="V10" s="137"/>
      <c r="W10" s="142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K10" s="23">
        <v>3</v>
      </c>
      <c r="AL10" s="77"/>
      <c r="AM10" s="81"/>
      <c r="AN10" s="30"/>
      <c r="AO10" s="30"/>
      <c r="AP10" s="30"/>
      <c r="AQ10" s="30"/>
      <c r="AR10" s="31"/>
      <c r="AS10" s="31"/>
      <c r="AT10" s="79"/>
      <c r="AU10" s="27"/>
      <c r="AV10" s="106"/>
      <c r="AW10" s="107"/>
      <c r="AX10" s="32"/>
      <c r="BA10" s="90" t="str">
        <f t="shared" si="3"/>
        <v>　</v>
      </c>
      <c r="BB10" s="90" t="str">
        <f t="shared" si="0"/>
        <v xml:space="preserve"> </v>
      </c>
      <c r="BC10" s="91" t="str">
        <f t="shared" si="1"/>
        <v/>
      </c>
      <c r="BD10" s="91" t="str">
        <f t="shared" si="2"/>
        <v/>
      </c>
    </row>
    <row r="11" spans="2:56" ht="24.75" customHeight="1" x14ac:dyDescent="0.15">
      <c r="B11" s="174" t="s">
        <v>69</v>
      </c>
      <c r="C11" s="175"/>
      <c r="D11" s="175"/>
      <c r="E11" s="175"/>
      <c r="F11" s="176"/>
      <c r="G11" s="177" t="s">
        <v>70</v>
      </c>
      <c r="H11" s="177"/>
      <c r="I11" s="33" t="s">
        <v>71</v>
      </c>
      <c r="J11" s="177" t="s">
        <v>17</v>
      </c>
      <c r="K11" s="177"/>
      <c r="L11" s="33" t="s">
        <v>72</v>
      </c>
      <c r="M11" s="178"/>
      <c r="N11" s="178"/>
      <c r="O11" s="178"/>
      <c r="P11" s="178"/>
      <c r="Q11" s="178"/>
      <c r="R11" s="178"/>
      <c r="S11" s="178"/>
      <c r="T11" s="178"/>
      <c r="U11" s="179" t="s">
        <v>73</v>
      </c>
      <c r="V11" s="180"/>
      <c r="W11" s="181" t="s">
        <v>74</v>
      </c>
      <c r="X11" s="179"/>
      <c r="Y11" s="179"/>
      <c r="Z11" s="182"/>
      <c r="AA11" s="161"/>
      <c r="AB11" s="162"/>
      <c r="AC11" s="162"/>
      <c r="AD11" s="162"/>
      <c r="AE11" s="162"/>
      <c r="AF11" s="162"/>
      <c r="AG11" s="162"/>
      <c r="AH11" s="162"/>
      <c r="AI11" s="163"/>
      <c r="AK11" s="23">
        <v>4</v>
      </c>
      <c r="AL11" s="77"/>
      <c r="AM11" s="81"/>
      <c r="AN11" s="30"/>
      <c r="AO11" s="30"/>
      <c r="AP11" s="30"/>
      <c r="AQ11" s="30"/>
      <c r="AR11" s="31"/>
      <c r="AS11" s="31"/>
      <c r="AT11" s="79"/>
      <c r="AU11" s="27"/>
      <c r="AV11" s="106"/>
      <c r="AW11" s="107"/>
      <c r="AX11" s="28"/>
      <c r="BA11" s="90" t="str">
        <f t="shared" si="3"/>
        <v>　</v>
      </c>
      <c r="BB11" s="90" t="str">
        <f t="shared" si="0"/>
        <v xml:space="preserve"> </v>
      </c>
      <c r="BC11" s="91" t="str">
        <f t="shared" si="1"/>
        <v/>
      </c>
      <c r="BD11" s="91" t="str">
        <f t="shared" si="2"/>
        <v/>
      </c>
    </row>
    <row r="12" spans="2:56" ht="24.75" customHeight="1" thickBot="1" x14ac:dyDescent="0.2">
      <c r="B12" s="34" t="s">
        <v>19</v>
      </c>
      <c r="C12" s="164"/>
      <c r="D12" s="164"/>
      <c r="E12" s="164"/>
      <c r="F12" s="164"/>
      <c r="G12" s="165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7"/>
      <c r="W12" s="168" t="s">
        <v>75</v>
      </c>
      <c r="X12" s="169"/>
      <c r="Y12" s="169"/>
      <c r="Z12" s="170"/>
      <c r="AA12" s="171"/>
      <c r="AB12" s="172"/>
      <c r="AC12" s="172"/>
      <c r="AD12" s="172"/>
      <c r="AE12" s="172"/>
      <c r="AF12" s="172"/>
      <c r="AG12" s="172"/>
      <c r="AH12" s="172"/>
      <c r="AI12" s="173"/>
      <c r="AK12" s="23">
        <v>5</v>
      </c>
      <c r="AL12" s="77"/>
      <c r="AM12" s="81"/>
      <c r="AN12" s="30"/>
      <c r="AO12" s="30"/>
      <c r="AP12" s="30"/>
      <c r="AQ12" s="30"/>
      <c r="AR12" s="31"/>
      <c r="AS12" s="31"/>
      <c r="AT12" s="79"/>
      <c r="AU12" s="27"/>
      <c r="AV12" s="106"/>
      <c r="AW12" s="107"/>
      <c r="AX12" s="28"/>
      <c r="BA12" s="90" t="str">
        <f t="shared" si="3"/>
        <v>　</v>
      </c>
      <c r="BB12" s="90" t="str">
        <f t="shared" si="0"/>
        <v xml:space="preserve"> </v>
      </c>
      <c r="BC12" s="91" t="str">
        <f t="shared" si="1"/>
        <v/>
      </c>
      <c r="BD12" s="91" t="str">
        <f t="shared" si="2"/>
        <v/>
      </c>
    </row>
    <row r="13" spans="2:56" ht="24.75" customHeight="1" thickBot="1" x14ac:dyDescent="0.2">
      <c r="B13" s="145" t="s">
        <v>20</v>
      </c>
      <c r="C13" s="146"/>
      <c r="D13" s="146"/>
      <c r="E13" s="146"/>
      <c r="F13" s="146"/>
      <c r="G13" s="147"/>
      <c r="H13" s="35"/>
      <c r="I13" s="36"/>
      <c r="J13" s="154" t="s">
        <v>76</v>
      </c>
      <c r="K13" s="157" t="s">
        <v>22</v>
      </c>
      <c r="L13" s="157"/>
      <c r="M13" s="157"/>
      <c r="N13" s="158"/>
      <c r="O13" s="159" t="s">
        <v>23</v>
      </c>
      <c r="P13" s="157"/>
      <c r="Q13" s="157"/>
      <c r="R13" s="158"/>
      <c r="S13" s="160" t="s">
        <v>77</v>
      </c>
      <c r="T13" s="157"/>
      <c r="U13" s="157"/>
      <c r="V13" s="158"/>
      <c r="W13" s="154" t="s">
        <v>78</v>
      </c>
      <c r="X13" s="157" t="s">
        <v>22</v>
      </c>
      <c r="Y13" s="157"/>
      <c r="Z13" s="157"/>
      <c r="AA13" s="158"/>
      <c r="AB13" s="159" t="s">
        <v>23</v>
      </c>
      <c r="AC13" s="157"/>
      <c r="AD13" s="157"/>
      <c r="AE13" s="158"/>
      <c r="AF13" s="160" t="s">
        <v>77</v>
      </c>
      <c r="AG13" s="157"/>
      <c r="AH13" s="157"/>
      <c r="AI13" s="183"/>
      <c r="AK13" s="23">
        <v>6</v>
      </c>
      <c r="AL13" s="77"/>
      <c r="AM13" s="81"/>
      <c r="AN13" s="30"/>
      <c r="AO13" s="30"/>
      <c r="AP13" s="30"/>
      <c r="AQ13" s="30"/>
      <c r="AR13" s="31"/>
      <c r="AS13" s="31"/>
      <c r="AT13" s="79"/>
      <c r="AU13" s="27"/>
      <c r="AV13" s="106"/>
      <c r="AW13" s="107"/>
      <c r="AX13" s="32"/>
      <c r="BA13" s="90" t="str">
        <f t="shared" si="3"/>
        <v>　</v>
      </c>
      <c r="BB13" s="90" t="str">
        <f t="shared" si="0"/>
        <v xml:space="preserve"> </v>
      </c>
      <c r="BC13" s="91" t="str">
        <f t="shared" si="1"/>
        <v/>
      </c>
      <c r="BD13" s="91" t="str">
        <f t="shared" si="2"/>
        <v/>
      </c>
    </row>
    <row r="14" spans="2:56" ht="24.75" customHeight="1" thickTop="1" x14ac:dyDescent="0.15">
      <c r="B14" s="148"/>
      <c r="C14" s="149"/>
      <c r="D14" s="149"/>
      <c r="E14" s="149"/>
      <c r="F14" s="149"/>
      <c r="G14" s="150"/>
      <c r="H14" s="184" t="s">
        <v>79</v>
      </c>
      <c r="I14" s="185"/>
      <c r="J14" s="155"/>
      <c r="K14" s="186"/>
      <c r="L14" s="186"/>
      <c r="M14" s="186"/>
      <c r="N14" s="187"/>
      <c r="O14" s="188"/>
      <c r="P14" s="189"/>
      <c r="Q14" s="189"/>
      <c r="R14" s="190"/>
      <c r="S14" s="188"/>
      <c r="T14" s="189"/>
      <c r="U14" s="189"/>
      <c r="V14" s="190"/>
      <c r="W14" s="155"/>
      <c r="X14" s="186"/>
      <c r="Y14" s="189"/>
      <c r="Z14" s="189"/>
      <c r="AA14" s="190"/>
      <c r="AB14" s="191"/>
      <c r="AC14" s="192"/>
      <c r="AD14" s="192"/>
      <c r="AE14" s="193"/>
      <c r="AF14" s="191"/>
      <c r="AG14" s="192"/>
      <c r="AH14" s="192"/>
      <c r="AI14" s="194"/>
      <c r="AK14" s="23">
        <v>7</v>
      </c>
      <c r="AL14" s="77"/>
      <c r="AM14" s="81"/>
      <c r="AN14" s="30"/>
      <c r="AO14" s="30"/>
      <c r="AP14" s="30"/>
      <c r="AQ14" s="30"/>
      <c r="AR14" s="31"/>
      <c r="AS14" s="31"/>
      <c r="AT14" s="79"/>
      <c r="AU14" s="27"/>
      <c r="AV14" s="106"/>
      <c r="AW14" s="107"/>
      <c r="AX14" s="32"/>
      <c r="BA14" s="90" t="str">
        <f t="shared" si="3"/>
        <v>　</v>
      </c>
      <c r="BB14" s="90" t="str">
        <f t="shared" si="0"/>
        <v xml:space="preserve"> </v>
      </c>
      <c r="BC14" s="91" t="str">
        <f t="shared" si="1"/>
        <v/>
      </c>
      <c r="BD14" s="91" t="str">
        <f t="shared" si="2"/>
        <v/>
      </c>
    </row>
    <row r="15" spans="2:56" ht="24.75" customHeight="1" thickBot="1" x14ac:dyDescent="0.2">
      <c r="B15" s="151"/>
      <c r="C15" s="152"/>
      <c r="D15" s="152"/>
      <c r="E15" s="152"/>
      <c r="F15" s="152"/>
      <c r="G15" s="153"/>
      <c r="H15" s="169" t="s">
        <v>80</v>
      </c>
      <c r="I15" s="195"/>
      <c r="J15" s="156"/>
      <c r="K15" s="196"/>
      <c r="L15" s="196"/>
      <c r="M15" s="196"/>
      <c r="N15" s="197"/>
      <c r="O15" s="196"/>
      <c r="P15" s="196"/>
      <c r="Q15" s="196"/>
      <c r="R15" s="197"/>
      <c r="S15" s="196"/>
      <c r="T15" s="196"/>
      <c r="U15" s="196"/>
      <c r="V15" s="197"/>
      <c r="W15" s="156"/>
      <c r="X15" s="196"/>
      <c r="Y15" s="198"/>
      <c r="Z15" s="198"/>
      <c r="AA15" s="199"/>
      <c r="AB15" s="200"/>
      <c r="AC15" s="198"/>
      <c r="AD15" s="198"/>
      <c r="AE15" s="199"/>
      <c r="AF15" s="200"/>
      <c r="AG15" s="198"/>
      <c r="AH15" s="198"/>
      <c r="AI15" s="201"/>
      <c r="AK15" s="37">
        <v>8</v>
      </c>
      <c r="AL15" s="77"/>
      <c r="AM15" s="81"/>
      <c r="AN15" s="24"/>
      <c r="AO15" s="24"/>
      <c r="AP15" s="24"/>
      <c r="AQ15" s="24"/>
      <c r="AR15" s="25"/>
      <c r="AS15" s="26"/>
      <c r="AT15" s="79"/>
      <c r="AU15" s="27"/>
      <c r="AV15" s="106"/>
      <c r="AW15" s="107"/>
      <c r="AX15" s="32"/>
      <c r="BA15" s="90" t="str">
        <f t="shared" si="3"/>
        <v>　</v>
      </c>
      <c r="BB15" s="90" t="str">
        <f t="shared" si="0"/>
        <v xml:space="preserve"> </v>
      </c>
      <c r="BC15" s="91" t="str">
        <f t="shared" si="1"/>
        <v/>
      </c>
      <c r="BD15" s="91" t="str">
        <f t="shared" si="2"/>
        <v/>
      </c>
    </row>
    <row r="16" spans="2:56" ht="24.75" customHeight="1" thickBot="1" x14ac:dyDescent="0.2">
      <c r="B16" s="205" t="s">
        <v>25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7"/>
      <c r="AK16" s="37">
        <v>9</v>
      </c>
      <c r="AL16" s="77"/>
      <c r="AM16" s="81"/>
      <c r="AN16" s="30"/>
      <c r="AO16" s="30"/>
      <c r="AP16" s="30"/>
      <c r="AQ16" s="30"/>
      <c r="AR16" s="31"/>
      <c r="AS16" s="31"/>
      <c r="AT16" s="79"/>
      <c r="AU16" s="27"/>
      <c r="AV16" s="106"/>
      <c r="AW16" s="107"/>
      <c r="AX16" s="32"/>
      <c r="BA16" s="90" t="str">
        <f t="shared" si="3"/>
        <v>　</v>
      </c>
      <c r="BB16" s="90" t="str">
        <f t="shared" si="0"/>
        <v xml:space="preserve"> </v>
      </c>
      <c r="BC16" s="91" t="str">
        <f t="shared" si="1"/>
        <v/>
      </c>
      <c r="BD16" s="91" t="str">
        <f t="shared" si="2"/>
        <v/>
      </c>
    </row>
    <row r="17" spans="2:56" ht="24.75" customHeight="1" thickBot="1" x14ac:dyDescent="0.2">
      <c r="B17" s="208" t="s">
        <v>26</v>
      </c>
      <c r="C17" s="209"/>
      <c r="D17" s="209"/>
      <c r="E17" s="209"/>
      <c r="F17" s="210"/>
      <c r="G17" s="211" t="s">
        <v>81</v>
      </c>
      <c r="H17" s="209"/>
      <c r="I17" s="209"/>
      <c r="J17" s="209"/>
      <c r="K17" s="209"/>
      <c r="L17" s="209"/>
      <c r="M17" s="209"/>
      <c r="N17" s="210"/>
      <c r="O17" s="211" t="s">
        <v>82</v>
      </c>
      <c r="P17" s="209"/>
      <c r="Q17" s="209"/>
      <c r="R17" s="209"/>
      <c r="S17" s="209"/>
      <c r="T17" s="209"/>
      <c r="U17" s="210"/>
      <c r="V17" s="211" t="s">
        <v>83</v>
      </c>
      <c r="W17" s="209"/>
      <c r="X17" s="209"/>
      <c r="Y17" s="209"/>
      <c r="Z17" s="209"/>
      <c r="AA17" s="210"/>
      <c r="AB17" s="211" t="s">
        <v>84</v>
      </c>
      <c r="AC17" s="209"/>
      <c r="AD17" s="209"/>
      <c r="AE17" s="209"/>
      <c r="AF17" s="209"/>
      <c r="AG17" s="209"/>
      <c r="AH17" s="209"/>
      <c r="AI17" s="212"/>
      <c r="AK17" s="37">
        <v>10</v>
      </c>
      <c r="AL17" s="77"/>
      <c r="AM17" s="81"/>
      <c r="AN17" s="30"/>
      <c r="AO17" s="30"/>
      <c r="AP17" s="30"/>
      <c r="AQ17" s="30"/>
      <c r="AR17" s="31"/>
      <c r="AS17" s="31"/>
      <c r="AT17" s="79"/>
      <c r="AU17" s="27"/>
      <c r="AV17" s="106"/>
      <c r="AW17" s="107"/>
      <c r="AX17" s="32"/>
      <c r="BA17" s="90" t="str">
        <f t="shared" si="3"/>
        <v>　</v>
      </c>
      <c r="BB17" s="90" t="str">
        <f t="shared" si="0"/>
        <v xml:space="preserve"> </v>
      </c>
      <c r="BC17" s="91" t="str">
        <f t="shared" si="1"/>
        <v/>
      </c>
      <c r="BD17" s="91" t="str">
        <f t="shared" si="2"/>
        <v/>
      </c>
    </row>
    <row r="18" spans="2:56" ht="24.75" customHeight="1" thickTop="1" x14ac:dyDescent="0.15">
      <c r="B18" s="346"/>
      <c r="C18" s="347"/>
      <c r="D18" s="347"/>
      <c r="E18" s="347"/>
      <c r="F18" s="348"/>
      <c r="G18" s="188"/>
      <c r="H18" s="189"/>
      <c r="I18" s="189"/>
      <c r="J18" s="189"/>
      <c r="K18" s="189"/>
      <c r="L18" s="189"/>
      <c r="M18" s="189"/>
      <c r="N18" s="190"/>
      <c r="O18" s="188"/>
      <c r="P18" s="186"/>
      <c r="Q18" s="186"/>
      <c r="R18" s="186"/>
      <c r="S18" s="186"/>
      <c r="T18" s="186"/>
      <c r="U18" s="187"/>
      <c r="V18" s="188"/>
      <c r="W18" s="186"/>
      <c r="X18" s="186"/>
      <c r="Y18" s="186"/>
      <c r="Z18" s="186"/>
      <c r="AA18" s="187"/>
      <c r="AB18" s="202"/>
      <c r="AC18" s="203"/>
      <c r="AD18" s="203"/>
      <c r="AE18" s="203"/>
      <c r="AF18" s="203"/>
      <c r="AG18" s="203"/>
      <c r="AH18" s="203"/>
      <c r="AI18" s="204"/>
      <c r="AJ18" s="38"/>
      <c r="AK18" s="37">
        <v>11</v>
      </c>
      <c r="AL18" s="77"/>
      <c r="AM18" s="81"/>
      <c r="AN18" s="30"/>
      <c r="AO18" s="30"/>
      <c r="AP18" s="30"/>
      <c r="AQ18" s="30"/>
      <c r="AR18" s="42"/>
      <c r="AS18" s="42"/>
      <c r="AT18" s="79"/>
      <c r="AU18" s="92"/>
      <c r="AV18" s="106"/>
      <c r="AW18" s="107"/>
      <c r="AX18" s="32"/>
      <c r="BA18" s="90" t="str">
        <f t="shared" si="3"/>
        <v>　</v>
      </c>
      <c r="BB18" s="90" t="str">
        <f t="shared" si="0"/>
        <v xml:space="preserve"> </v>
      </c>
      <c r="BC18" s="91" t="str">
        <f t="shared" si="1"/>
        <v/>
      </c>
      <c r="BD18" s="91" t="str">
        <f t="shared" si="2"/>
        <v/>
      </c>
    </row>
    <row r="19" spans="2:56" ht="24.75" customHeight="1" x14ac:dyDescent="0.15">
      <c r="B19" s="213"/>
      <c r="C19" s="214"/>
      <c r="D19" s="214"/>
      <c r="E19" s="214"/>
      <c r="F19" s="215"/>
      <c r="G19" s="216"/>
      <c r="H19" s="217"/>
      <c r="I19" s="217"/>
      <c r="J19" s="217"/>
      <c r="K19" s="217"/>
      <c r="L19" s="217"/>
      <c r="M19" s="217"/>
      <c r="N19" s="218"/>
      <c r="O19" s="216"/>
      <c r="P19" s="219"/>
      <c r="Q19" s="219"/>
      <c r="R19" s="219"/>
      <c r="S19" s="219"/>
      <c r="T19" s="219"/>
      <c r="U19" s="220"/>
      <c r="V19" s="216"/>
      <c r="W19" s="219"/>
      <c r="X19" s="219"/>
      <c r="Y19" s="219"/>
      <c r="Z19" s="219"/>
      <c r="AA19" s="220"/>
      <c r="AB19" s="221"/>
      <c r="AC19" s="222"/>
      <c r="AD19" s="222"/>
      <c r="AE19" s="222"/>
      <c r="AF19" s="222"/>
      <c r="AG19" s="222"/>
      <c r="AH19" s="222"/>
      <c r="AI19" s="223"/>
      <c r="AK19" s="37">
        <v>12</v>
      </c>
      <c r="AL19" s="77"/>
      <c r="AM19" s="81"/>
      <c r="AN19" s="30"/>
      <c r="AO19" s="30"/>
      <c r="AP19" s="30"/>
      <c r="AQ19" s="30"/>
      <c r="AR19" s="31"/>
      <c r="AS19" s="31"/>
      <c r="AT19" s="79"/>
      <c r="AU19" s="27"/>
      <c r="AV19" s="106"/>
      <c r="AW19" s="107"/>
      <c r="AX19" s="32"/>
      <c r="BA19" s="90" t="str">
        <f t="shared" si="3"/>
        <v>　</v>
      </c>
      <c r="BB19" s="90" t="str">
        <f t="shared" si="0"/>
        <v xml:space="preserve"> </v>
      </c>
      <c r="BC19" s="91" t="str">
        <f t="shared" si="1"/>
        <v/>
      </c>
      <c r="BD19" s="91" t="str">
        <f t="shared" si="2"/>
        <v/>
      </c>
    </row>
    <row r="20" spans="2:56" ht="24.75" customHeight="1" x14ac:dyDescent="0.15">
      <c r="B20" s="213"/>
      <c r="C20" s="214"/>
      <c r="D20" s="214"/>
      <c r="E20" s="214"/>
      <c r="F20" s="215"/>
      <c r="G20" s="216"/>
      <c r="H20" s="217"/>
      <c r="I20" s="217"/>
      <c r="J20" s="217"/>
      <c r="K20" s="217"/>
      <c r="L20" s="217"/>
      <c r="M20" s="217"/>
      <c r="N20" s="218"/>
      <c r="O20" s="216"/>
      <c r="P20" s="219"/>
      <c r="Q20" s="219"/>
      <c r="R20" s="219"/>
      <c r="S20" s="219"/>
      <c r="T20" s="219"/>
      <c r="U20" s="220"/>
      <c r="V20" s="216"/>
      <c r="W20" s="219"/>
      <c r="X20" s="219"/>
      <c r="Y20" s="219"/>
      <c r="Z20" s="219"/>
      <c r="AA20" s="220"/>
      <c r="AB20" s="221"/>
      <c r="AC20" s="222"/>
      <c r="AD20" s="222"/>
      <c r="AE20" s="222"/>
      <c r="AF20" s="222"/>
      <c r="AG20" s="222"/>
      <c r="AH20" s="222"/>
      <c r="AI20" s="223"/>
      <c r="AK20" s="37">
        <v>13</v>
      </c>
      <c r="AL20" s="77"/>
      <c r="AM20" s="81"/>
      <c r="AN20" s="30"/>
      <c r="AO20" s="30"/>
      <c r="AP20" s="30"/>
      <c r="AQ20" s="30"/>
      <c r="AR20" s="31"/>
      <c r="AS20" s="31"/>
      <c r="AT20" s="79"/>
      <c r="AU20" s="27"/>
      <c r="AV20" s="106"/>
      <c r="AW20" s="107"/>
      <c r="AX20" s="32"/>
      <c r="BA20" s="90" t="str">
        <f t="shared" si="3"/>
        <v>　</v>
      </c>
      <c r="BB20" s="90" t="str">
        <f t="shared" si="0"/>
        <v xml:space="preserve"> </v>
      </c>
      <c r="BC20" s="91" t="str">
        <f t="shared" si="1"/>
        <v/>
      </c>
      <c r="BD20" s="91" t="str">
        <f t="shared" si="2"/>
        <v/>
      </c>
    </row>
    <row r="21" spans="2:56" ht="24.75" customHeight="1" x14ac:dyDescent="0.15">
      <c r="B21" s="213"/>
      <c r="C21" s="214"/>
      <c r="D21" s="214"/>
      <c r="E21" s="214"/>
      <c r="F21" s="215"/>
      <c r="G21" s="216"/>
      <c r="H21" s="217"/>
      <c r="I21" s="217"/>
      <c r="J21" s="217"/>
      <c r="K21" s="217"/>
      <c r="L21" s="217"/>
      <c r="M21" s="217"/>
      <c r="N21" s="218"/>
      <c r="O21" s="216"/>
      <c r="P21" s="219"/>
      <c r="Q21" s="219"/>
      <c r="R21" s="219"/>
      <c r="S21" s="219"/>
      <c r="T21" s="219"/>
      <c r="U21" s="220"/>
      <c r="V21" s="216"/>
      <c r="W21" s="219"/>
      <c r="X21" s="219"/>
      <c r="Y21" s="219"/>
      <c r="Z21" s="219"/>
      <c r="AA21" s="220"/>
      <c r="AB21" s="221"/>
      <c r="AC21" s="222"/>
      <c r="AD21" s="222"/>
      <c r="AE21" s="222"/>
      <c r="AF21" s="222"/>
      <c r="AG21" s="222"/>
      <c r="AH21" s="222"/>
      <c r="AI21" s="223"/>
      <c r="AK21" s="37">
        <v>14</v>
      </c>
      <c r="AL21" s="77"/>
      <c r="AM21" s="81"/>
      <c r="AN21" s="30"/>
      <c r="AO21" s="30"/>
      <c r="AP21" s="30"/>
      <c r="AQ21" s="30"/>
      <c r="AR21" s="31"/>
      <c r="AS21" s="31"/>
      <c r="AT21" s="79"/>
      <c r="AU21" s="27"/>
      <c r="AV21" s="106"/>
      <c r="AW21" s="107"/>
      <c r="AX21" s="32"/>
      <c r="BA21" s="90" t="str">
        <f t="shared" si="3"/>
        <v>　</v>
      </c>
      <c r="BB21" s="90" t="str">
        <f t="shared" si="0"/>
        <v xml:space="preserve"> </v>
      </c>
      <c r="BC21" s="91" t="str">
        <f t="shared" si="1"/>
        <v/>
      </c>
      <c r="BD21" s="91" t="str">
        <f t="shared" si="2"/>
        <v/>
      </c>
    </row>
    <row r="22" spans="2:56" ht="24.75" customHeight="1" x14ac:dyDescent="0.15">
      <c r="B22" s="231"/>
      <c r="C22" s="232"/>
      <c r="D22" s="232"/>
      <c r="E22" s="232"/>
      <c r="F22" s="233"/>
      <c r="G22" s="234"/>
      <c r="H22" s="235"/>
      <c r="I22" s="235"/>
      <c r="J22" s="235"/>
      <c r="K22" s="235"/>
      <c r="L22" s="235"/>
      <c r="M22" s="235"/>
      <c r="N22" s="236"/>
      <c r="O22" s="234"/>
      <c r="P22" s="237"/>
      <c r="Q22" s="237"/>
      <c r="R22" s="237"/>
      <c r="S22" s="237"/>
      <c r="T22" s="237"/>
      <c r="U22" s="238"/>
      <c r="V22" s="234"/>
      <c r="W22" s="237"/>
      <c r="X22" s="237"/>
      <c r="Y22" s="237"/>
      <c r="Z22" s="237"/>
      <c r="AA22" s="238"/>
      <c r="AB22" s="239"/>
      <c r="AC22" s="240"/>
      <c r="AD22" s="240"/>
      <c r="AE22" s="240"/>
      <c r="AF22" s="240"/>
      <c r="AG22" s="240"/>
      <c r="AH22" s="240"/>
      <c r="AI22" s="241"/>
      <c r="AK22" s="37">
        <v>15</v>
      </c>
      <c r="AL22" s="77"/>
      <c r="AM22" s="81"/>
      <c r="AN22" s="30"/>
      <c r="AO22" s="30"/>
      <c r="AP22" s="30"/>
      <c r="AQ22" s="30"/>
      <c r="AR22" s="31"/>
      <c r="AS22" s="31"/>
      <c r="AT22" s="79"/>
      <c r="AU22" s="27"/>
      <c r="AV22" s="106"/>
      <c r="AW22" s="107"/>
      <c r="AX22" s="32"/>
      <c r="BA22" s="90" t="str">
        <f t="shared" si="3"/>
        <v>　</v>
      </c>
      <c r="BB22" s="90" t="str">
        <f t="shared" si="0"/>
        <v xml:space="preserve"> </v>
      </c>
      <c r="BC22" s="91" t="str">
        <f t="shared" si="1"/>
        <v/>
      </c>
      <c r="BD22" s="91" t="str">
        <f t="shared" si="2"/>
        <v/>
      </c>
    </row>
    <row r="23" spans="2:56" ht="24.75" customHeight="1" x14ac:dyDescent="0.15">
      <c r="B23" s="224" t="s">
        <v>18</v>
      </c>
      <c r="C23" s="225"/>
      <c r="D23" s="225"/>
      <c r="E23" s="225"/>
      <c r="F23" s="226"/>
      <c r="G23" s="227" t="s">
        <v>18</v>
      </c>
      <c r="H23" s="225"/>
      <c r="I23" s="225"/>
      <c r="J23" s="225"/>
      <c r="K23" s="225"/>
      <c r="L23" s="225"/>
      <c r="M23" s="225"/>
      <c r="N23" s="226"/>
      <c r="O23" s="227" t="s">
        <v>18</v>
      </c>
      <c r="P23" s="225"/>
      <c r="Q23" s="225"/>
      <c r="R23" s="225"/>
      <c r="S23" s="225"/>
      <c r="T23" s="225"/>
      <c r="U23" s="226"/>
      <c r="V23" s="227" t="s">
        <v>18</v>
      </c>
      <c r="W23" s="225"/>
      <c r="X23" s="225"/>
      <c r="Y23" s="225"/>
      <c r="Z23" s="225"/>
      <c r="AA23" s="225"/>
      <c r="AB23" s="228" t="s">
        <v>18</v>
      </c>
      <c r="AC23" s="229"/>
      <c r="AD23" s="229"/>
      <c r="AE23" s="229"/>
      <c r="AF23" s="229"/>
      <c r="AG23" s="229"/>
      <c r="AH23" s="229"/>
      <c r="AI23" s="230"/>
      <c r="AK23" s="40">
        <v>16</v>
      </c>
      <c r="AL23" s="77"/>
      <c r="AM23" s="81"/>
      <c r="AN23" s="30"/>
      <c r="AO23" s="30"/>
      <c r="AP23" s="30"/>
      <c r="AQ23" s="30"/>
      <c r="AR23" s="31"/>
      <c r="AS23" s="31"/>
      <c r="AT23" s="79"/>
      <c r="AU23" s="27"/>
      <c r="AV23" s="106"/>
      <c r="AW23" s="107"/>
      <c r="AX23" s="32"/>
      <c r="BA23" s="90" t="str">
        <f t="shared" si="3"/>
        <v>　</v>
      </c>
      <c r="BB23" s="90" t="str">
        <f t="shared" si="0"/>
        <v xml:space="preserve"> </v>
      </c>
      <c r="BC23" s="91" t="str">
        <f t="shared" si="1"/>
        <v/>
      </c>
      <c r="BD23" s="91" t="str">
        <f t="shared" si="2"/>
        <v/>
      </c>
    </row>
    <row r="24" spans="2:56" ht="24.75" customHeight="1" x14ac:dyDescent="0.15">
      <c r="B24" s="346"/>
      <c r="C24" s="347"/>
      <c r="D24" s="347"/>
      <c r="E24" s="347"/>
      <c r="F24" s="348"/>
      <c r="G24" s="188"/>
      <c r="H24" s="189"/>
      <c r="I24" s="189"/>
      <c r="J24" s="189"/>
      <c r="K24" s="189"/>
      <c r="L24" s="189"/>
      <c r="M24" s="189"/>
      <c r="N24" s="190"/>
      <c r="O24" s="188"/>
      <c r="P24" s="186"/>
      <c r="Q24" s="186"/>
      <c r="R24" s="186"/>
      <c r="S24" s="186"/>
      <c r="T24" s="186"/>
      <c r="U24" s="187"/>
      <c r="V24" s="188"/>
      <c r="W24" s="186"/>
      <c r="X24" s="186"/>
      <c r="Y24" s="186"/>
      <c r="Z24" s="186"/>
      <c r="AA24" s="187"/>
      <c r="AB24" s="349"/>
      <c r="AC24" s="203"/>
      <c r="AD24" s="203"/>
      <c r="AE24" s="203"/>
      <c r="AF24" s="203"/>
      <c r="AG24" s="203"/>
      <c r="AH24" s="203"/>
      <c r="AI24" s="204"/>
      <c r="AK24" s="37">
        <v>17</v>
      </c>
      <c r="AL24" s="77"/>
      <c r="AM24" s="81"/>
      <c r="AN24" s="30"/>
      <c r="AO24" s="30"/>
      <c r="AP24" s="30"/>
      <c r="AQ24" s="30"/>
      <c r="AR24" s="31"/>
      <c r="AS24" s="31"/>
      <c r="AT24" s="79"/>
      <c r="AU24" s="39"/>
      <c r="AV24" s="106"/>
      <c r="AW24" s="107"/>
      <c r="AX24" s="32"/>
      <c r="BA24" s="90" t="str">
        <f t="shared" si="3"/>
        <v>　</v>
      </c>
      <c r="BB24" s="90" t="str">
        <f t="shared" si="0"/>
        <v xml:space="preserve"> </v>
      </c>
      <c r="BC24" s="91" t="str">
        <f t="shared" si="1"/>
        <v/>
      </c>
      <c r="BD24" s="91" t="str">
        <f t="shared" si="2"/>
        <v/>
      </c>
    </row>
    <row r="25" spans="2:56" ht="24.75" customHeight="1" x14ac:dyDescent="0.15">
      <c r="B25" s="213"/>
      <c r="C25" s="214"/>
      <c r="D25" s="214"/>
      <c r="E25" s="214"/>
      <c r="F25" s="215"/>
      <c r="G25" s="216"/>
      <c r="H25" s="217"/>
      <c r="I25" s="217"/>
      <c r="J25" s="217"/>
      <c r="K25" s="217"/>
      <c r="L25" s="217"/>
      <c r="M25" s="217"/>
      <c r="N25" s="218"/>
      <c r="O25" s="216"/>
      <c r="P25" s="219"/>
      <c r="Q25" s="219"/>
      <c r="R25" s="219"/>
      <c r="S25" s="219"/>
      <c r="T25" s="219"/>
      <c r="U25" s="220"/>
      <c r="V25" s="216"/>
      <c r="W25" s="219"/>
      <c r="X25" s="219"/>
      <c r="Y25" s="219"/>
      <c r="Z25" s="219"/>
      <c r="AA25" s="220"/>
      <c r="AB25" s="243"/>
      <c r="AC25" s="222"/>
      <c r="AD25" s="222"/>
      <c r="AE25" s="222"/>
      <c r="AF25" s="222"/>
      <c r="AG25" s="222"/>
      <c r="AH25" s="222"/>
      <c r="AI25" s="223"/>
      <c r="AK25" s="37">
        <v>18</v>
      </c>
      <c r="AL25" s="77"/>
      <c r="AM25" s="81"/>
      <c r="AN25" s="41"/>
      <c r="AO25" s="41"/>
      <c r="AP25" s="30"/>
      <c r="AQ25" s="30"/>
      <c r="AR25" s="31"/>
      <c r="AS25" s="31"/>
      <c r="AT25" s="79"/>
      <c r="AU25" s="27"/>
      <c r="AV25" s="106"/>
      <c r="AW25" s="107"/>
      <c r="AX25" s="32"/>
      <c r="BA25" s="90" t="str">
        <f t="shared" si="3"/>
        <v>　</v>
      </c>
      <c r="BB25" s="90" t="str">
        <f t="shared" si="0"/>
        <v xml:space="preserve"> </v>
      </c>
      <c r="BC25" s="91" t="str">
        <f t="shared" si="1"/>
        <v/>
      </c>
      <c r="BD25" s="91" t="str">
        <f t="shared" si="2"/>
        <v/>
      </c>
    </row>
    <row r="26" spans="2:56" ht="24.75" customHeight="1" x14ac:dyDescent="0.15">
      <c r="B26" s="213"/>
      <c r="C26" s="214"/>
      <c r="D26" s="214"/>
      <c r="E26" s="214"/>
      <c r="F26" s="215"/>
      <c r="G26" s="216"/>
      <c r="H26" s="217"/>
      <c r="I26" s="217"/>
      <c r="J26" s="217"/>
      <c r="K26" s="217"/>
      <c r="L26" s="217"/>
      <c r="M26" s="217"/>
      <c r="N26" s="218"/>
      <c r="O26" s="216"/>
      <c r="P26" s="219"/>
      <c r="Q26" s="219"/>
      <c r="R26" s="219"/>
      <c r="S26" s="219"/>
      <c r="T26" s="219"/>
      <c r="U26" s="220"/>
      <c r="V26" s="216"/>
      <c r="W26" s="219"/>
      <c r="X26" s="219"/>
      <c r="Y26" s="219"/>
      <c r="Z26" s="219"/>
      <c r="AA26" s="220"/>
      <c r="AB26" s="243"/>
      <c r="AC26" s="222"/>
      <c r="AD26" s="222"/>
      <c r="AE26" s="222"/>
      <c r="AF26" s="222"/>
      <c r="AG26" s="222"/>
      <c r="AH26" s="222"/>
      <c r="AI26" s="223"/>
      <c r="AK26" s="37">
        <v>19</v>
      </c>
      <c r="AL26" s="77"/>
      <c r="AM26" s="81"/>
      <c r="AN26" s="30"/>
      <c r="AO26" s="30"/>
      <c r="AP26" s="41"/>
      <c r="AQ26" s="41"/>
      <c r="AR26" s="31"/>
      <c r="AS26" s="31"/>
      <c r="AT26" s="79"/>
      <c r="AU26" s="27"/>
      <c r="AV26" s="106"/>
      <c r="AW26" s="107"/>
      <c r="AX26" s="32"/>
      <c r="BA26" s="90" t="str">
        <f t="shared" si="3"/>
        <v>　</v>
      </c>
      <c r="BB26" s="90" t="str">
        <f t="shared" si="0"/>
        <v xml:space="preserve"> </v>
      </c>
      <c r="BC26" s="91" t="str">
        <f t="shared" si="1"/>
        <v/>
      </c>
      <c r="BD26" s="91" t="str">
        <f t="shared" si="2"/>
        <v/>
      </c>
    </row>
    <row r="27" spans="2:56" ht="24.75" customHeight="1" x14ac:dyDescent="0.15">
      <c r="B27" s="213"/>
      <c r="C27" s="214"/>
      <c r="D27" s="214"/>
      <c r="E27" s="214"/>
      <c r="F27" s="215"/>
      <c r="G27" s="216"/>
      <c r="H27" s="217"/>
      <c r="I27" s="217"/>
      <c r="J27" s="217"/>
      <c r="K27" s="217"/>
      <c r="L27" s="217"/>
      <c r="M27" s="217"/>
      <c r="N27" s="218"/>
      <c r="O27" s="216"/>
      <c r="P27" s="219"/>
      <c r="Q27" s="219"/>
      <c r="R27" s="219"/>
      <c r="S27" s="219"/>
      <c r="T27" s="219"/>
      <c r="U27" s="220"/>
      <c r="V27" s="216"/>
      <c r="W27" s="219"/>
      <c r="X27" s="219"/>
      <c r="Y27" s="219"/>
      <c r="Z27" s="219"/>
      <c r="AA27" s="220"/>
      <c r="AB27" s="243"/>
      <c r="AC27" s="222"/>
      <c r="AD27" s="222"/>
      <c r="AE27" s="222"/>
      <c r="AF27" s="222"/>
      <c r="AG27" s="222"/>
      <c r="AH27" s="222"/>
      <c r="AI27" s="223"/>
      <c r="AK27" s="37">
        <v>20</v>
      </c>
      <c r="AL27" s="77"/>
      <c r="AM27" s="81"/>
      <c r="AN27" s="30"/>
      <c r="AO27" s="30"/>
      <c r="AP27" s="41"/>
      <c r="AQ27" s="41"/>
      <c r="AR27" s="31"/>
      <c r="AS27" s="31"/>
      <c r="AT27" s="79"/>
      <c r="AU27" s="27"/>
      <c r="AV27" s="106"/>
      <c r="AW27" s="107"/>
      <c r="AX27" s="32"/>
      <c r="BA27" s="90" t="str">
        <f t="shared" ref="BA27:BA32" si="4">TRIM(AN27)&amp; "　"&amp;TRIM(AO27)</f>
        <v>　</v>
      </c>
      <c r="BB27" s="90" t="str">
        <f t="shared" ref="BB27:BB32" si="5">(TRIM(AP27)&amp;" "&amp;TRIM(AQ27))</f>
        <v xml:space="preserve"> </v>
      </c>
      <c r="BC27" s="91" t="str">
        <f t="shared" si="1"/>
        <v/>
      </c>
      <c r="BD27" s="91" t="str">
        <f t="shared" si="2"/>
        <v/>
      </c>
    </row>
    <row r="28" spans="2:56" ht="24.75" customHeight="1" x14ac:dyDescent="0.15">
      <c r="B28" s="213"/>
      <c r="C28" s="214"/>
      <c r="D28" s="214"/>
      <c r="E28" s="214"/>
      <c r="F28" s="215"/>
      <c r="G28" s="216"/>
      <c r="H28" s="217"/>
      <c r="I28" s="217"/>
      <c r="J28" s="217"/>
      <c r="K28" s="217"/>
      <c r="L28" s="217"/>
      <c r="M28" s="217"/>
      <c r="N28" s="218"/>
      <c r="O28" s="216"/>
      <c r="P28" s="219"/>
      <c r="Q28" s="219"/>
      <c r="R28" s="219"/>
      <c r="S28" s="219"/>
      <c r="T28" s="219"/>
      <c r="U28" s="220"/>
      <c r="V28" s="216"/>
      <c r="W28" s="219"/>
      <c r="X28" s="219"/>
      <c r="Y28" s="219"/>
      <c r="Z28" s="219"/>
      <c r="AA28" s="220"/>
      <c r="AB28" s="243"/>
      <c r="AC28" s="222"/>
      <c r="AD28" s="222"/>
      <c r="AE28" s="222"/>
      <c r="AF28" s="222"/>
      <c r="AG28" s="222"/>
      <c r="AH28" s="222"/>
      <c r="AI28" s="223"/>
      <c r="AK28" s="37">
        <v>21</v>
      </c>
      <c r="AL28" s="77"/>
      <c r="AM28" s="81"/>
      <c r="AN28" s="30"/>
      <c r="AO28" s="30"/>
      <c r="AP28" s="41"/>
      <c r="AQ28" s="41"/>
      <c r="AR28" s="31"/>
      <c r="AS28" s="31"/>
      <c r="AT28" s="79"/>
      <c r="AU28" s="27"/>
      <c r="AV28" s="106"/>
      <c r="AW28" s="107"/>
      <c r="AX28" s="32"/>
      <c r="BA28" s="90" t="str">
        <f t="shared" si="4"/>
        <v>　</v>
      </c>
      <c r="BB28" s="90" t="str">
        <f t="shared" si="5"/>
        <v xml:space="preserve"> </v>
      </c>
      <c r="BC28" s="91" t="str">
        <f t="shared" si="1"/>
        <v/>
      </c>
      <c r="BD28" s="91" t="str">
        <f t="shared" si="2"/>
        <v/>
      </c>
    </row>
    <row r="29" spans="2:56" ht="24.75" customHeight="1" x14ac:dyDescent="0.15">
      <c r="B29" s="213"/>
      <c r="C29" s="214"/>
      <c r="D29" s="214"/>
      <c r="E29" s="214"/>
      <c r="F29" s="215"/>
      <c r="G29" s="216"/>
      <c r="H29" s="217"/>
      <c r="I29" s="217"/>
      <c r="J29" s="217"/>
      <c r="K29" s="217"/>
      <c r="L29" s="217"/>
      <c r="M29" s="217"/>
      <c r="N29" s="218"/>
      <c r="O29" s="216"/>
      <c r="P29" s="219"/>
      <c r="Q29" s="219"/>
      <c r="R29" s="219"/>
      <c r="S29" s="219"/>
      <c r="T29" s="219"/>
      <c r="U29" s="220"/>
      <c r="V29" s="216"/>
      <c r="W29" s="219"/>
      <c r="X29" s="219"/>
      <c r="Y29" s="219"/>
      <c r="Z29" s="219"/>
      <c r="AA29" s="220"/>
      <c r="AB29" s="243"/>
      <c r="AC29" s="222"/>
      <c r="AD29" s="222"/>
      <c r="AE29" s="222"/>
      <c r="AF29" s="222"/>
      <c r="AG29" s="222"/>
      <c r="AH29" s="222"/>
      <c r="AI29" s="223"/>
      <c r="AK29" s="37">
        <v>22</v>
      </c>
      <c r="AL29" s="77"/>
      <c r="AM29" s="81"/>
      <c r="AN29" s="30"/>
      <c r="AO29" s="30"/>
      <c r="AP29" s="41"/>
      <c r="AQ29" s="41"/>
      <c r="AR29" s="31"/>
      <c r="AS29" s="31"/>
      <c r="AT29" s="79"/>
      <c r="AU29" s="27"/>
      <c r="AV29" s="106"/>
      <c r="AW29" s="107"/>
      <c r="AX29" s="32"/>
      <c r="BA29" s="90" t="str">
        <f t="shared" si="4"/>
        <v>　</v>
      </c>
      <c r="BB29" s="90" t="str">
        <f t="shared" si="5"/>
        <v xml:space="preserve"> </v>
      </c>
      <c r="BC29" s="91" t="str">
        <f t="shared" si="1"/>
        <v/>
      </c>
      <c r="BD29" s="91" t="str">
        <f t="shared" si="2"/>
        <v/>
      </c>
    </row>
    <row r="30" spans="2:56" ht="24.75" customHeight="1" x14ac:dyDescent="0.15">
      <c r="B30" s="213"/>
      <c r="C30" s="214"/>
      <c r="D30" s="214"/>
      <c r="E30" s="214"/>
      <c r="F30" s="215"/>
      <c r="G30" s="216"/>
      <c r="H30" s="217"/>
      <c r="I30" s="217"/>
      <c r="J30" s="217"/>
      <c r="K30" s="217"/>
      <c r="L30" s="217"/>
      <c r="M30" s="217"/>
      <c r="N30" s="218"/>
      <c r="O30" s="216"/>
      <c r="P30" s="219"/>
      <c r="Q30" s="219"/>
      <c r="R30" s="219"/>
      <c r="S30" s="219"/>
      <c r="T30" s="219"/>
      <c r="U30" s="220"/>
      <c r="V30" s="216"/>
      <c r="W30" s="219"/>
      <c r="X30" s="219"/>
      <c r="Y30" s="219"/>
      <c r="Z30" s="219"/>
      <c r="AA30" s="220"/>
      <c r="AB30" s="243"/>
      <c r="AC30" s="222"/>
      <c r="AD30" s="222"/>
      <c r="AE30" s="222"/>
      <c r="AF30" s="222"/>
      <c r="AG30" s="222"/>
      <c r="AH30" s="222"/>
      <c r="AI30" s="223"/>
      <c r="AK30" s="37">
        <v>23</v>
      </c>
      <c r="AL30" s="77"/>
      <c r="AM30" s="81"/>
      <c r="AN30" s="30"/>
      <c r="AO30" s="30"/>
      <c r="AP30" s="41"/>
      <c r="AQ30" s="41"/>
      <c r="AR30" s="31"/>
      <c r="AS30" s="31"/>
      <c r="AT30" s="79"/>
      <c r="AU30" s="27"/>
      <c r="AV30" s="106"/>
      <c r="AW30" s="107"/>
      <c r="AX30" s="32"/>
      <c r="BA30" s="90" t="str">
        <f t="shared" si="4"/>
        <v>　</v>
      </c>
      <c r="BB30" s="90" t="str">
        <f t="shared" si="5"/>
        <v xml:space="preserve"> </v>
      </c>
      <c r="BC30" s="91" t="str">
        <f t="shared" si="1"/>
        <v/>
      </c>
      <c r="BD30" s="91" t="str">
        <f t="shared" si="2"/>
        <v/>
      </c>
    </row>
    <row r="31" spans="2:56" ht="24.75" customHeight="1" x14ac:dyDescent="0.15">
      <c r="B31" s="213"/>
      <c r="C31" s="214"/>
      <c r="D31" s="214"/>
      <c r="E31" s="214"/>
      <c r="F31" s="215"/>
      <c r="G31" s="216"/>
      <c r="H31" s="217"/>
      <c r="I31" s="217"/>
      <c r="J31" s="217"/>
      <c r="K31" s="217"/>
      <c r="L31" s="217"/>
      <c r="M31" s="217"/>
      <c r="N31" s="218"/>
      <c r="O31" s="216"/>
      <c r="P31" s="219"/>
      <c r="Q31" s="219"/>
      <c r="R31" s="219"/>
      <c r="S31" s="219"/>
      <c r="T31" s="219"/>
      <c r="U31" s="220"/>
      <c r="V31" s="216"/>
      <c r="W31" s="219"/>
      <c r="X31" s="219"/>
      <c r="Y31" s="219"/>
      <c r="Z31" s="219"/>
      <c r="AA31" s="220"/>
      <c r="AB31" s="243"/>
      <c r="AC31" s="222"/>
      <c r="AD31" s="222"/>
      <c r="AE31" s="222"/>
      <c r="AF31" s="222"/>
      <c r="AG31" s="222"/>
      <c r="AH31" s="222"/>
      <c r="AI31" s="223"/>
      <c r="AK31" s="37">
        <v>24</v>
      </c>
      <c r="AL31" s="77"/>
      <c r="AM31" s="81"/>
      <c r="AN31" s="30"/>
      <c r="AO31" s="30"/>
      <c r="AP31" s="41"/>
      <c r="AQ31" s="41"/>
      <c r="AR31" s="31"/>
      <c r="AS31" s="31"/>
      <c r="AT31" s="79"/>
      <c r="AU31" s="27"/>
      <c r="AV31" s="106"/>
      <c r="AW31" s="107"/>
      <c r="AX31" s="32"/>
      <c r="BA31" s="90" t="str">
        <f t="shared" si="4"/>
        <v>　</v>
      </c>
      <c r="BB31" s="90" t="str">
        <f t="shared" si="5"/>
        <v xml:space="preserve"> </v>
      </c>
      <c r="BC31" s="91" t="str">
        <f t="shared" si="1"/>
        <v/>
      </c>
      <c r="BD31" s="91" t="str">
        <f t="shared" si="2"/>
        <v/>
      </c>
    </row>
    <row r="32" spans="2:56" ht="24.75" customHeight="1" x14ac:dyDescent="0.15">
      <c r="B32" s="213"/>
      <c r="C32" s="214"/>
      <c r="D32" s="214"/>
      <c r="E32" s="214"/>
      <c r="F32" s="215"/>
      <c r="G32" s="216"/>
      <c r="H32" s="217"/>
      <c r="I32" s="217"/>
      <c r="J32" s="217"/>
      <c r="K32" s="217"/>
      <c r="L32" s="217"/>
      <c r="M32" s="217"/>
      <c r="N32" s="218"/>
      <c r="O32" s="216"/>
      <c r="P32" s="219"/>
      <c r="Q32" s="219"/>
      <c r="R32" s="219"/>
      <c r="S32" s="219"/>
      <c r="T32" s="219"/>
      <c r="U32" s="220"/>
      <c r="V32" s="216"/>
      <c r="W32" s="219"/>
      <c r="X32" s="219"/>
      <c r="Y32" s="219"/>
      <c r="Z32" s="219"/>
      <c r="AA32" s="220"/>
      <c r="AB32" s="243"/>
      <c r="AC32" s="222"/>
      <c r="AD32" s="222"/>
      <c r="AE32" s="222"/>
      <c r="AF32" s="222"/>
      <c r="AG32" s="222"/>
      <c r="AH32" s="222"/>
      <c r="AI32" s="223"/>
      <c r="AK32" s="37">
        <v>25</v>
      </c>
      <c r="AL32" s="77"/>
      <c r="AM32" s="81"/>
      <c r="AN32" s="30"/>
      <c r="AO32" s="30"/>
      <c r="AP32" s="41"/>
      <c r="AQ32" s="41"/>
      <c r="AR32" s="31"/>
      <c r="AS32" s="31"/>
      <c r="AT32" s="79"/>
      <c r="AU32" s="27"/>
      <c r="AV32" s="106"/>
      <c r="AW32" s="107"/>
      <c r="AX32" s="32"/>
      <c r="BA32" s="90" t="str">
        <f t="shared" si="4"/>
        <v>　</v>
      </c>
      <c r="BB32" s="90" t="str">
        <f t="shared" si="5"/>
        <v xml:space="preserve"> </v>
      </c>
      <c r="BC32" s="91" t="str">
        <f t="shared" si="1"/>
        <v/>
      </c>
      <c r="BD32" s="91" t="str">
        <f t="shared" si="2"/>
        <v/>
      </c>
    </row>
    <row r="33" spans="2:56" ht="24.75" customHeight="1" thickBot="1" x14ac:dyDescent="0.2">
      <c r="B33" s="260"/>
      <c r="C33" s="261"/>
      <c r="D33" s="261"/>
      <c r="E33" s="261"/>
      <c r="F33" s="262"/>
      <c r="G33" s="263"/>
      <c r="H33" s="264"/>
      <c r="I33" s="264"/>
      <c r="J33" s="264"/>
      <c r="K33" s="264"/>
      <c r="L33" s="264"/>
      <c r="M33" s="264"/>
      <c r="N33" s="265"/>
      <c r="O33" s="263"/>
      <c r="P33" s="266"/>
      <c r="Q33" s="266"/>
      <c r="R33" s="266"/>
      <c r="S33" s="266"/>
      <c r="T33" s="266"/>
      <c r="U33" s="267"/>
      <c r="V33" s="263"/>
      <c r="W33" s="266"/>
      <c r="X33" s="266"/>
      <c r="Y33" s="266"/>
      <c r="Z33" s="266"/>
      <c r="AA33" s="267"/>
      <c r="AB33" s="268"/>
      <c r="AC33" s="269"/>
      <c r="AD33" s="269"/>
      <c r="AE33" s="269"/>
      <c r="AF33" s="269"/>
      <c r="AG33" s="269"/>
      <c r="AH33" s="269"/>
      <c r="AI33" s="270"/>
      <c r="AK33" s="43">
        <v>26</v>
      </c>
      <c r="AL33" s="78"/>
      <c r="AM33" s="82"/>
      <c r="AN33" s="44"/>
      <c r="AO33" s="44"/>
      <c r="AP33" s="44"/>
      <c r="AQ33" s="44"/>
      <c r="AR33" s="45"/>
      <c r="AS33" s="83"/>
      <c r="AT33" s="84"/>
      <c r="AU33" s="46"/>
      <c r="AV33" s="171"/>
      <c r="AW33" s="242"/>
      <c r="AX33" s="47"/>
      <c r="BA33" s="90" t="str">
        <f t="shared" si="3"/>
        <v>　</v>
      </c>
      <c r="BB33" s="90" t="str">
        <f t="shared" si="0"/>
        <v xml:space="preserve"> </v>
      </c>
      <c r="BC33" s="91" t="str">
        <f t="shared" si="1"/>
        <v/>
      </c>
      <c r="BD33" s="91" t="str">
        <f t="shared" si="2"/>
        <v/>
      </c>
    </row>
    <row r="34" spans="2:56" ht="4.5" customHeight="1" thickBot="1" x14ac:dyDescent="0.2">
      <c r="B34" s="48"/>
      <c r="C34" s="48"/>
      <c r="D34" s="48"/>
      <c r="E34" s="48"/>
      <c r="F34" s="48"/>
      <c r="G34" s="15"/>
      <c r="H34" s="49"/>
      <c r="I34" s="49"/>
      <c r="J34" s="49"/>
      <c r="K34" s="49"/>
      <c r="L34" s="49"/>
      <c r="M34" s="49"/>
      <c r="N34" s="49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50"/>
      <c r="AC34" s="50"/>
      <c r="AD34" s="50"/>
      <c r="AE34" s="50"/>
      <c r="AF34" s="50"/>
      <c r="AG34" s="50"/>
      <c r="AH34" s="50"/>
      <c r="AI34" s="50"/>
      <c r="AK34" s="51"/>
      <c r="AL34" s="15"/>
      <c r="AM34" s="52"/>
      <c r="AN34" s="15"/>
      <c r="AO34" s="15"/>
      <c r="AP34" s="15"/>
      <c r="AQ34" s="15"/>
      <c r="AR34" s="53"/>
      <c r="AS34" s="53"/>
      <c r="AT34" s="54"/>
      <c r="AU34" s="19"/>
      <c r="AV34" s="55"/>
      <c r="AW34" s="55"/>
      <c r="AX34" s="54"/>
      <c r="BC34" s="29"/>
      <c r="BD34" s="29"/>
    </row>
    <row r="35" spans="2:56" ht="25.5" customHeight="1" thickBot="1" x14ac:dyDescent="0.2">
      <c r="B35" s="244" t="s">
        <v>27</v>
      </c>
      <c r="C35" s="245"/>
      <c r="D35" s="250" t="s">
        <v>85</v>
      </c>
      <c r="E35" s="251"/>
      <c r="F35" s="251"/>
      <c r="G35" s="252"/>
      <c r="H35" s="253" t="s">
        <v>86</v>
      </c>
      <c r="I35" s="253"/>
      <c r="J35" s="253"/>
      <c r="K35" s="253"/>
      <c r="L35" s="253"/>
      <c r="M35" s="253"/>
      <c r="N35" s="254"/>
      <c r="O35" s="253" t="s">
        <v>87</v>
      </c>
      <c r="P35" s="253"/>
      <c r="Q35" s="253"/>
      <c r="R35" s="253"/>
      <c r="S35" s="253"/>
      <c r="T35" s="253"/>
      <c r="U35" s="255"/>
      <c r="V35" s="256" t="s">
        <v>28</v>
      </c>
      <c r="W35" s="253"/>
      <c r="X35" s="253"/>
      <c r="Y35" s="253"/>
      <c r="Z35" s="253"/>
      <c r="AA35" s="255"/>
      <c r="AB35" s="257" t="s">
        <v>29</v>
      </c>
      <c r="AC35" s="258"/>
      <c r="AD35" s="258"/>
      <c r="AE35" s="258"/>
      <c r="AF35" s="258"/>
      <c r="AG35" s="258"/>
      <c r="AH35" s="259"/>
      <c r="AI35" s="344" t="s">
        <v>30</v>
      </c>
      <c r="AJ35" s="258"/>
      <c r="AK35" s="258"/>
      <c r="AL35" s="258"/>
      <c r="AM35" s="345"/>
      <c r="AN35" s="56"/>
      <c r="AO35" s="57" t="s">
        <v>31</v>
      </c>
      <c r="AP35" s="58"/>
      <c r="AQ35" s="58"/>
      <c r="AR35" s="350" t="s">
        <v>32</v>
      </c>
      <c r="AS35" s="350"/>
      <c r="AT35" s="350"/>
      <c r="AU35" s="350"/>
      <c r="AV35" s="58"/>
      <c r="AW35" s="58"/>
      <c r="AX35"/>
      <c r="AY35" s="58"/>
      <c r="BB35" s="29"/>
      <c r="BC35" s="29"/>
    </row>
    <row r="36" spans="2:56" ht="25.5" customHeight="1" thickTop="1" x14ac:dyDescent="0.15">
      <c r="B36" s="246"/>
      <c r="C36" s="247"/>
      <c r="D36" s="287"/>
      <c r="E36" s="288"/>
      <c r="F36" s="288"/>
      <c r="G36" s="289"/>
      <c r="H36" s="290"/>
      <c r="I36" s="291"/>
      <c r="J36" s="291"/>
      <c r="K36" s="291"/>
      <c r="L36" s="291"/>
      <c r="M36" s="291"/>
      <c r="N36" s="292"/>
      <c r="O36" s="293"/>
      <c r="P36" s="293"/>
      <c r="Q36" s="293"/>
      <c r="R36" s="293"/>
      <c r="S36" s="293"/>
      <c r="T36" s="293"/>
      <c r="U36" s="294"/>
      <c r="V36" s="295"/>
      <c r="W36" s="293"/>
      <c r="X36" s="293"/>
      <c r="Y36" s="293"/>
      <c r="Z36" s="296" t="s">
        <v>33</v>
      </c>
      <c r="AA36" s="297"/>
      <c r="AB36" s="298"/>
      <c r="AC36" s="299"/>
      <c r="AD36" s="299"/>
      <c r="AE36" s="299"/>
      <c r="AF36" s="299"/>
      <c r="AG36" s="299"/>
      <c r="AH36" s="300"/>
      <c r="AI36" s="301"/>
      <c r="AJ36" s="299"/>
      <c r="AK36" s="299"/>
      <c r="AL36" s="299"/>
      <c r="AM36" s="302"/>
      <c r="AN36" s="56"/>
      <c r="AO36" s="303"/>
      <c r="AP36" s="304"/>
      <c r="AQ36" s="342" t="s">
        <v>34</v>
      </c>
      <c r="AR36" s="307" t="s">
        <v>35</v>
      </c>
      <c r="AS36" s="308"/>
      <c r="AT36" s="308"/>
      <c r="AU36" s="309"/>
      <c r="AW36" s="313" t="s">
        <v>36</v>
      </c>
      <c r="AX36" s="314"/>
      <c r="AY36" s="59"/>
      <c r="BB36" s="29"/>
      <c r="BC36" s="29"/>
    </row>
    <row r="37" spans="2:56" ht="25.5" customHeight="1" x14ac:dyDescent="0.15">
      <c r="B37" s="246"/>
      <c r="C37" s="247"/>
      <c r="D37" s="317"/>
      <c r="E37" s="318"/>
      <c r="F37" s="318"/>
      <c r="G37" s="319"/>
      <c r="H37" s="320"/>
      <c r="I37" s="321"/>
      <c r="J37" s="321"/>
      <c r="K37" s="321"/>
      <c r="L37" s="321"/>
      <c r="M37" s="321"/>
      <c r="N37" s="322"/>
      <c r="O37" s="323"/>
      <c r="P37" s="323"/>
      <c r="Q37" s="323"/>
      <c r="R37" s="323"/>
      <c r="S37" s="323"/>
      <c r="T37" s="323"/>
      <c r="U37" s="324"/>
      <c r="V37" s="325"/>
      <c r="W37" s="323"/>
      <c r="X37" s="323"/>
      <c r="Y37" s="323"/>
      <c r="Z37" s="326" t="s">
        <v>33</v>
      </c>
      <c r="AA37" s="327"/>
      <c r="AB37" s="328"/>
      <c r="AC37" s="329"/>
      <c r="AD37" s="329"/>
      <c r="AE37" s="329"/>
      <c r="AF37" s="329"/>
      <c r="AG37" s="329"/>
      <c r="AH37" s="330"/>
      <c r="AI37" s="340"/>
      <c r="AJ37" s="329"/>
      <c r="AK37" s="329"/>
      <c r="AL37" s="329"/>
      <c r="AM37" s="341"/>
      <c r="AN37" s="56"/>
      <c r="AO37" s="305"/>
      <c r="AP37" s="306"/>
      <c r="AQ37" s="343"/>
      <c r="AR37" s="310"/>
      <c r="AS37" s="311"/>
      <c r="AT37" s="311"/>
      <c r="AU37" s="312"/>
      <c r="AV37" s="60"/>
      <c r="AW37" s="315"/>
      <c r="AX37" s="316"/>
      <c r="BB37" s="29"/>
      <c r="BC37" s="29"/>
    </row>
    <row r="38" spans="2:56" ht="25.5" customHeight="1" thickBot="1" x14ac:dyDescent="0.2">
      <c r="B38" s="248"/>
      <c r="C38" s="249"/>
      <c r="D38" s="271"/>
      <c r="E38" s="272"/>
      <c r="F38" s="272"/>
      <c r="G38" s="273"/>
      <c r="H38" s="274"/>
      <c r="I38" s="275"/>
      <c r="J38" s="275"/>
      <c r="K38" s="275"/>
      <c r="L38" s="275"/>
      <c r="M38" s="275"/>
      <c r="N38" s="276"/>
      <c r="O38" s="277"/>
      <c r="P38" s="277"/>
      <c r="Q38" s="277"/>
      <c r="R38" s="277"/>
      <c r="S38" s="277"/>
      <c r="T38" s="277"/>
      <c r="U38" s="278"/>
      <c r="V38" s="279"/>
      <c r="W38" s="277"/>
      <c r="X38" s="277"/>
      <c r="Y38" s="277"/>
      <c r="Z38" s="280" t="s">
        <v>33</v>
      </c>
      <c r="AA38" s="281"/>
      <c r="AB38" s="282"/>
      <c r="AC38" s="283"/>
      <c r="AD38" s="283"/>
      <c r="AE38" s="283"/>
      <c r="AF38" s="283"/>
      <c r="AG38" s="283"/>
      <c r="AH38" s="284"/>
      <c r="AI38" s="285"/>
      <c r="AJ38" s="283"/>
      <c r="AK38" s="283"/>
      <c r="AL38" s="283"/>
      <c r="AM38" s="286"/>
      <c r="BB38" s="29"/>
      <c r="BC38" s="29"/>
    </row>
    <row r="39" spans="2:56" ht="21" customHeight="1" x14ac:dyDescent="0.15">
      <c r="B39" s="2"/>
      <c r="BC39" s="29"/>
    </row>
    <row r="40" spans="2:56" ht="21" customHeight="1" x14ac:dyDescent="0.15">
      <c r="B40" s="2"/>
      <c r="BC40" s="29"/>
    </row>
    <row r="41" spans="2:56" ht="21" customHeight="1" x14ac:dyDescent="0.15">
      <c r="B41" s="2"/>
    </row>
    <row r="42" spans="2:56" ht="21" customHeight="1" x14ac:dyDescent="0.15">
      <c r="B42" s="2"/>
    </row>
    <row r="43" spans="2:56" ht="21" customHeight="1" x14ac:dyDescent="0.15">
      <c r="B43" s="2"/>
    </row>
    <row r="44" spans="2:56" ht="21" customHeight="1" x14ac:dyDescent="0.15">
      <c r="B44" s="2"/>
    </row>
    <row r="45" spans="2:56" ht="21" customHeight="1" x14ac:dyDescent="0.15">
      <c r="B45" s="2"/>
    </row>
    <row r="46" spans="2:56" ht="21" customHeight="1" x14ac:dyDescent="0.15">
      <c r="B46" s="2"/>
    </row>
    <row r="47" spans="2:56" ht="21" customHeight="1" x14ac:dyDescent="0.15">
      <c r="B47" s="2"/>
    </row>
    <row r="48" spans="2:56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  <row r="52" spans="2:2" ht="21" customHeight="1" x14ac:dyDescent="0.15">
      <c r="B52" s="2"/>
    </row>
    <row r="53" spans="2:2" ht="21" customHeight="1" x14ac:dyDescent="0.15">
      <c r="B53" s="2"/>
    </row>
    <row r="54" spans="2:2" ht="21" customHeight="1" x14ac:dyDescent="0.15">
      <c r="B54" s="2"/>
    </row>
    <row r="55" spans="2:2" ht="21" customHeight="1" x14ac:dyDescent="0.15">
      <c r="B55" s="2"/>
    </row>
    <row r="56" spans="2:2" ht="21" customHeight="1" x14ac:dyDescent="0.15">
      <c r="B56" s="2"/>
    </row>
    <row r="57" spans="2:2" ht="21" customHeight="1" x14ac:dyDescent="0.15">
      <c r="B57" s="2"/>
    </row>
  </sheetData>
  <mergeCells count="201">
    <mergeCell ref="AV32:AW32"/>
    <mergeCell ref="AR35:AU35"/>
    <mergeCell ref="AV28:AW28"/>
    <mergeCell ref="B29:F29"/>
    <mergeCell ref="G29:N29"/>
    <mergeCell ref="O29:U29"/>
    <mergeCell ref="V29:AA29"/>
    <mergeCell ref="AB29:AI29"/>
    <mergeCell ref="AV29:AW29"/>
    <mergeCell ref="B30:F30"/>
    <mergeCell ref="G30:N30"/>
    <mergeCell ref="O30:U30"/>
    <mergeCell ref="V30:AA30"/>
    <mergeCell ref="AB30:AI30"/>
    <mergeCell ref="AV30:AW30"/>
    <mergeCell ref="B31:F31"/>
    <mergeCell ref="G31:N31"/>
    <mergeCell ref="O31:U31"/>
    <mergeCell ref="V31:AA31"/>
    <mergeCell ref="AB31:AI31"/>
    <mergeCell ref="AV31:AW31"/>
    <mergeCell ref="B32:F32"/>
    <mergeCell ref="G32:N32"/>
    <mergeCell ref="O32:U32"/>
    <mergeCell ref="V32:AA32"/>
    <mergeCell ref="AI35:AM35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AB32:AI32"/>
    <mergeCell ref="AI36:AM36"/>
    <mergeCell ref="AO36:AP37"/>
    <mergeCell ref="AR36:AU37"/>
    <mergeCell ref="AW36:AX37"/>
    <mergeCell ref="D37:G37"/>
    <mergeCell ref="H37:N37"/>
    <mergeCell ref="O37:U37"/>
    <mergeCell ref="V37:Y37"/>
    <mergeCell ref="Z37:AA37"/>
    <mergeCell ref="AB37:AH37"/>
    <mergeCell ref="AI37:AM37"/>
    <mergeCell ref="AQ36:AQ37"/>
    <mergeCell ref="B35:C38"/>
    <mergeCell ref="D35:G35"/>
    <mergeCell ref="H35:N35"/>
    <mergeCell ref="O35:U35"/>
    <mergeCell ref="V35:AA35"/>
    <mergeCell ref="AB35:AH35"/>
    <mergeCell ref="B33:F33"/>
    <mergeCell ref="G33:N33"/>
    <mergeCell ref="O33:U33"/>
    <mergeCell ref="V33:AA33"/>
    <mergeCell ref="AB33:AI33"/>
    <mergeCell ref="D38:G38"/>
    <mergeCell ref="H38:N38"/>
    <mergeCell ref="O38:U38"/>
    <mergeCell ref="V38:Y38"/>
    <mergeCell ref="Z38:AA38"/>
    <mergeCell ref="AB38:AH38"/>
    <mergeCell ref="AI38:AM38"/>
    <mergeCell ref="D36:G36"/>
    <mergeCell ref="H36:N36"/>
    <mergeCell ref="O36:U36"/>
    <mergeCell ref="V36:Y36"/>
    <mergeCell ref="Z36:AA36"/>
    <mergeCell ref="AB36:AH36"/>
    <mergeCell ref="AV33:AW33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7:F27"/>
    <mergeCell ref="G27:N27"/>
    <mergeCell ref="O27:U27"/>
    <mergeCell ref="V27:AA27"/>
    <mergeCell ref="AB27:AI27"/>
    <mergeCell ref="AV27:AW27"/>
    <mergeCell ref="B28:F28"/>
    <mergeCell ref="G28:N28"/>
    <mergeCell ref="O28:U28"/>
    <mergeCell ref="V28:AA28"/>
    <mergeCell ref="AB28:AI28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8:F18"/>
    <mergeCell ref="G18:N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AL3:AQ5"/>
  </mergeCells>
  <phoneticPr fontId="3"/>
  <dataValidations count="2">
    <dataValidation allowBlank="1" showInputMessage="1" showErrorMessage="1" promptTitle="背番号" prompt="必ず番号順に記入する事" sqref="AL8:AL33" xr:uid="{00000000-0002-0000-0000-000000000000}"/>
    <dataValidation allowBlank="1" showInputMessage="1" showErrorMessage="1" promptTitle="ポジション" prompt="FP、GKのいずれかで表示" sqref="AM8:AM33" xr:uid="{00000000-0002-0000-0000-000001000000}"/>
  </dataValidations>
  <printOptions horizontalCentered="1" verticalCentered="1"/>
  <pageMargins left="0" right="0" top="0" bottom="0" header="0" footer="0"/>
  <pageSetup paperSize="9" scale="6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84"/>
  <sheetViews>
    <sheetView showZeros="0" topLeftCell="A49" zoomScale="70" zoomScaleNormal="70" workbookViewId="0">
      <selection activeCell="E81" sqref="E81:G82"/>
    </sheetView>
  </sheetViews>
  <sheetFormatPr defaultColWidth="9.140625" defaultRowHeight="13.5" x14ac:dyDescent="0.15"/>
  <cols>
    <col min="1" max="1" width="2.28515625" style="62" customWidth="1"/>
    <col min="2" max="2" width="3.5703125" style="62" customWidth="1"/>
    <col min="3" max="5" width="7.5703125" style="62" customWidth="1"/>
    <col min="6" max="6" width="15.42578125" style="62" customWidth="1"/>
    <col min="7" max="7" width="16.5703125" style="62" customWidth="1"/>
    <col min="8" max="9" width="7.5703125" style="62" customWidth="1"/>
    <col min="10" max="10" width="17.85546875" style="62" customWidth="1"/>
    <col min="11" max="11" width="4.5703125" style="62" customWidth="1"/>
    <col min="12" max="14" width="13.85546875" style="62" customWidth="1"/>
    <col min="15" max="15" width="9.140625" style="62"/>
    <col min="16" max="17" width="4.140625" style="62" hidden="1" customWidth="1"/>
    <col min="18" max="18" width="11.7109375" style="62" hidden="1" customWidth="1"/>
    <col min="19" max="19" width="14" style="62" hidden="1" customWidth="1"/>
    <col min="20" max="16384" width="9.140625" style="62"/>
  </cols>
  <sheetData>
    <row r="1" spans="2:23" ht="14.25" thickBot="1" x14ac:dyDescent="0.2"/>
    <row r="2" spans="2:23" ht="21.75" customHeight="1" thickTop="1" x14ac:dyDescent="0.15">
      <c r="B2" s="351" t="s">
        <v>37</v>
      </c>
      <c r="C2" s="352"/>
      <c r="D2" s="352"/>
      <c r="E2" s="352"/>
      <c r="F2" s="353"/>
      <c r="J2" s="63" t="s">
        <v>38</v>
      </c>
      <c r="K2" s="357" t="s">
        <v>89</v>
      </c>
      <c r="L2" s="358"/>
      <c r="M2" s="358"/>
      <c r="N2" s="358"/>
    </row>
    <row r="3" spans="2:23" ht="24.75" customHeight="1" thickBot="1" x14ac:dyDescent="0.2">
      <c r="B3" s="354"/>
      <c r="C3" s="355"/>
      <c r="D3" s="355"/>
      <c r="E3" s="355"/>
      <c r="F3" s="356"/>
      <c r="J3" s="64" t="s">
        <v>39</v>
      </c>
      <c r="K3" s="359"/>
      <c r="L3" s="359"/>
      <c r="M3" s="359"/>
      <c r="N3" s="359"/>
    </row>
    <row r="4" spans="2:23" ht="14.25" thickTop="1" x14ac:dyDescent="0.15"/>
    <row r="5" spans="2:23" x14ac:dyDescent="0.15">
      <c r="B5" s="360" t="str">
        <f>大会登録票!G5</f>
        <v>第20回全日大学フットサル選手権大会　兵庫県大会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2:23" x14ac:dyDescent="0.15"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2:23" x14ac:dyDescent="0.15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9" spans="2:23" ht="15.75" customHeight="1" x14ac:dyDescent="0.15">
      <c r="C9" s="362" t="s">
        <v>40</v>
      </c>
      <c r="D9" s="362"/>
      <c r="E9" s="363">
        <f>大会登録票!F8</f>
        <v>0</v>
      </c>
      <c r="F9" s="363"/>
      <c r="G9" s="363"/>
      <c r="H9" s="363"/>
      <c r="I9" s="363"/>
      <c r="J9" s="363"/>
      <c r="K9" s="363"/>
      <c r="L9" s="363"/>
      <c r="M9" s="363"/>
    </row>
    <row r="10" spans="2:23" ht="15.75" customHeight="1" thickBot="1" x14ac:dyDescent="0.2">
      <c r="E10" s="364"/>
      <c r="F10" s="364"/>
      <c r="G10" s="364"/>
      <c r="H10" s="364"/>
      <c r="I10" s="364"/>
      <c r="J10" s="364"/>
      <c r="K10" s="364"/>
      <c r="L10" s="364"/>
      <c r="M10" s="364"/>
    </row>
    <row r="11" spans="2:23" x14ac:dyDescent="0.15">
      <c r="B11" s="365"/>
      <c r="C11" s="368" t="s">
        <v>41</v>
      </c>
      <c r="D11" s="368" t="s">
        <v>42</v>
      </c>
      <c r="E11" s="371" t="s">
        <v>43</v>
      </c>
      <c r="F11" s="374" t="s">
        <v>44</v>
      </c>
      <c r="G11" s="375"/>
      <c r="H11" s="375"/>
      <c r="I11" s="375"/>
      <c r="J11" s="375"/>
      <c r="K11" s="376"/>
      <c r="L11" s="368" t="s">
        <v>57</v>
      </c>
      <c r="M11" s="368"/>
      <c r="N11" s="383"/>
    </row>
    <row r="12" spans="2:23" x14ac:dyDescent="0.15">
      <c r="B12" s="366"/>
      <c r="C12" s="369"/>
      <c r="D12" s="369"/>
      <c r="E12" s="372"/>
      <c r="F12" s="377"/>
      <c r="G12" s="378"/>
      <c r="H12" s="378"/>
      <c r="I12" s="378"/>
      <c r="J12" s="378"/>
      <c r="K12" s="379"/>
      <c r="L12" s="384"/>
      <c r="M12" s="384"/>
      <c r="N12" s="385"/>
    </row>
    <row r="13" spans="2:23" x14ac:dyDescent="0.15">
      <c r="B13" s="366"/>
      <c r="C13" s="369"/>
      <c r="D13" s="369"/>
      <c r="E13" s="372"/>
      <c r="F13" s="377"/>
      <c r="G13" s="378"/>
      <c r="H13" s="378"/>
      <c r="I13" s="378"/>
      <c r="J13" s="378"/>
      <c r="K13" s="379"/>
      <c r="L13" s="386" t="s">
        <v>90</v>
      </c>
      <c r="M13" s="388" t="s">
        <v>91</v>
      </c>
      <c r="N13" s="390" t="s">
        <v>92</v>
      </c>
    </row>
    <row r="14" spans="2:23" ht="14.25" thickBot="1" x14ac:dyDescent="0.2">
      <c r="B14" s="367"/>
      <c r="C14" s="370"/>
      <c r="D14" s="370"/>
      <c r="E14" s="373"/>
      <c r="F14" s="380"/>
      <c r="G14" s="381"/>
      <c r="H14" s="381"/>
      <c r="I14" s="381"/>
      <c r="J14" s="381"/>
      <c r="K14" s="382"/>
      <c r="L14" s="387"/>
      <c r="M14" s="389"/>
      <c r="N14" s="391"/>
      <c r="W14" s="65"/>
    </row>
    <row r="15" spans="2:23" ht="12" customHeight="1" thickTop="1" x14ac:dyDescent="0.15">
      <c r="B15" s="395">
        <v>1</v>
      </c>
      <c r="C15" s="407">
        <f>P15</f>
        <v>0</v>
      </c>
      <c r="D15" s="399"/>
      <c r="E15" s="408">
        <f>Q15</f>
        <v>0</v>
      </c>
      <c r="F15" s="416" t="str">
        <f>R15</f>
        <v>　</v>
      </c>
      <c r="G15" s="417"/>
      <c r="H15" s="417"/>
      <c r="I15" s="417"/>
      <c r="J15" s="409" t="str">
        <f>S15</f>
        <v xml:space="preserve"> </v>
      </c>
      <c r="K15" s="410"/>
      <c r="L15" s="392"/>
      <c r="M15" s="372"/>
      <c r="N15" s="393"/>
      <c r="P15" s="66">
        <f>大会登録票!AL8</f>
        <v>0</v>
      </c>
      <c r="Q15" s="87">
        <f>大会登録票!AM8</f>
        <v>0</v>
      </c>
      <c r="R15" s="73" t="str">
        <f>大会登録票!BA8</f>
        <v>　</v>
      </c>
      <c r="S15" s="88" t="str">
        <f>大会登録票!BB8</f>
        <v xml:space="preserve"> </v>
      </c>
      <c r="U15" s="67"/>
      <c r="V15" s="67"/>
    </row>
    <row r="16" spans="2:23" ht="12" customHeight="1" x14ac:dyDescent="0.15">
      <c r="B16" s="395"/>
      <c r="C16" s="407"/>
      <c r="D16" s="399"/>
      <c r="E16" s="401"/>
      <c r="F16" s="414"/>
      <c r="G16" s="415"/>
      <c r="H16" s="415"/>
      <c r="I16" s="415"/>
      <c r="J16" s="411"/>
      <c r="K16" s="412"/>
      <c r="L16" s="392"/>
      <c r="M16" s="372"/>
      <c r="N16" s="393"/>
      <c r="P16" s="66">
        <f>大会登録票!AL9</f>
        <v>0</v>
      </c>
      <c r="Q16" s="87">
        <f>大会登録票!AM9</f>
        <v>0</v>
      </c>
      <c r="R16" s="73" t="str">
        <f>大会登録票!BA9</f>
        <v>　</v>
      </c>
      <c r="S16" s="88" t="str">
        <f>大会登録票!BB9</f>
        <v xml:space="preserve"> </v>
      </c>
      <c r="U16" s="67"/>
      <c r="V16" s="67"/>
    </row>
    <row r="17" spans="2:22" ht="12" customHeight="1" x14ac:dyDescent="0.15">
      <c r="B17" s="394">
        <v>2</v>
      </c>
      <c r="C17" s="396">
        <f>P16</f>
        <v>0</v>
      </c>
      <c r="D17" s="398"/>
      <c r="E17" s="400">
        <f>Q16</f>
        <v>0</v>
      </c>
      <c r="F17" s="414" t="str">
        <f>R16</f>
        <v>　</v>
      </c>
      <c r="G17" s="415"/>
      <c r="H17" s="415"/>
      <c r="I17" s="415"/>
      <c r="J17" s="402" t="str">
        <f>S16</f>
        <v xml:space="preserve"> </v>
      </c>
      <c r="K17" s="403"/>
      <c r="L17" s="406"/>
      <c r="M17" s="384"/>
      <c r="N17" s="413"/>
      <c r="P17" s="66">
        <f>大会登録票!AL10</f>
        <v>0</v>
      </c>
      <c r="Q17" s="87">
        <f>大会登録票!AM10</f>
        <v>0</v>
      </c>
      <c r="R17" s="73" t="str">
        <f>大会登録票!BA10</f>
        <v>　</v>
      </c>
      <c r="S17" s="88" t="str">
        <f>大会登録票!BB10</f>
        <v xml:space="preserve"> </v>
      </c>
      <c r="U17" s="67"/>
      <c r="V17" s="67"/>
    </row>
    <row r="18" spans="2:22" ht="12" customHeight="1" x14ac:dyDescent="0.15">
      <c r="B18" s="395"/>
      <c r="C18" s="397"/>
      <c r="D18" s="399"/>
      <c r="E18" s="401"/>
      <c r="F18" s="414"/>
      <c r="G18" s="415"/>
      <c r="H18" s="415"/>
      <c r="I18" s="415"/>
      <c r="J18" s="404"/>
      <c r="K18" s="405"/>
      <c r="L18" s="392"/>
      <c r="M18" s="372"/>
      <c r="N18" s="393"/>
      <c r="P18" s="66">
        <f>大会登録票!AL11</f>
        <v>0</v>
      </c>
      <c r="Q18" s="87">
        <f>大会登録票!AM11</f>
        <v>0</v>
      </c>
      <c r="R18" s="73" t="str">
        <f>大会登録票!BA11</f>
        <v>　</v>
      </c>
      <c r="S18" s="88" t="str">
        <f>大会登録票!BB11</f>
        <v xml:space="preserve"> </v>
      </c>
      <c r="U18" s="67"/>
      <c r="V18" s="67"/>
    </row>
    <row r="19" spans="2:22" ht="12" customHeight="1" x14ac:dyDescent="0.15">
      <c r="B19" s="394">
        <v>3</v>
      </c>
      <c r="C19" s="396">
        <f>P17</f>
        <v>0</v>
      </c>
      <c r="D19" s="398"/>
      <c r="E19" s="400">
        <f>Q17</f>
        <v>0</v>
      </c>
      <c r="F19" s="414" t="str">
        <f>R17</f>
        <v>　</v>
      </c>
      <c r="G19" s="415"/>
      <c r="H19" s="415"/>
      <c r="I19" s="415"/>
      <c r="J19" s="402" t="str">
        <f>S17</f>
        <v xml:space="preserve"> </v>
      </c>
      <c r="K19" s="403"/>
      <c r="L19" s="406"/>
      <c r="M19" s="384"/>
      <c r="N19" s="413"/>
      <c r="P19" s="66">
        <f>大会登録票!AL12</f>
        <v>0</v>
      </c>
      <c r="Q19" s="87">
        <f>大会登録票!AM12</f>
        <v>0</v>
      </c>
      <c r="R19" s="73" t="str">
        <f>大会登録票!BA12</f>
        <v>　</v>
      </c>
      <c r="S19" s="88" t="str">
        <f>大会登録票!BB12</f>
        <v xml:space="preserve"> </v>
      </c>
      <c r="U19" s="67"/>
      <c r="V19" s="67"/>
    </row>
    <row r="20" spans="2:22" ht="12" customHeight="1" x14ac:dyDescent="0.15">
      <c r="B20" s="395"/>
      <c r="C20" s="397"/>
      <c r="D20" s="399"/>
      <c r="E20" s="401"/>
      <c r="F20" s="414"/>
      <c r="G20" s="415"/>
      <c r="H20" s="415"/>
      <c r="I20" s="415"/>
      <c r="J20" s="404"/>
      <c r="K20" s="405"/>
      <c r="L20" s="392"/>
      <c r="M20" s="372"/>
      <c r="N20" s="393"/>
      <c r="P20" s="66">
        <f>大会登録票!AL13</f>
        <v>0</v>
      </c>
      <c r="Q20" s="87">
        <f>大会登録票!AM13</f>
        <v>0</v>
      </c>
      <c r="R20" s="73" t="str">
        <f>大会登録票!BA13</f>
        <v>　</v>
      </c>
      <c r="S20" s="88" t="str">
        <f>大会登録票!BB13</f>
        <v xml:space="preserve"> </v>
      </c>
      <c r="U20" s="67"/>
      <c r="V20" s="67"/>
    </row>
    <row r="21" spans="2:22" ht="12" customHeight="1" x14ac:dyDescent="0.15">
      <c r="B21" s="394">
        <v>4</v>
      </c>
      <c r="C21" s="396">
        <f>P18</f>
        <v>0</v>
      </c>
      <c r="D21" s="398"/>
      <c r="E21" s="400">
        <f>Q18</f>
        <v>0</v>
      </c>
      <c r="F21" s="414" t="str">
        <f>R18</f>
        <v>　</v>
      </c>
      <c r="G21" s="415"/>
      <c r="H21" s="415"/>
      <c r="I21" s="415"/>
      <c r="J21" s="402" t="str">
        <f>S18</f>
        <v xml:space="preserve"> </v>
      </c>
      <c r="K21" s="403"/>
      <c r="L21" s="406"/>
      <c r="M21" s="384"/>
      <c r="N21" s="413"/>
      <c r="P21" s="66">
        <f>大会登録票!AL14</f>
        <v>0</v>
      </c>
      <c r="Q21" s="87">
        <f>大会登録票!AM14</f>
        <v>0</v>
      </c>
      <c r="R21" s="73" t="str">
        <f>大会登録票!BA14</f>
        <v>　</v>
      </c>
      <c r="S21" s="88" t="str">
        <f>大会登録票!BB14</f>
        <v xml:space="preserve"> </v>
      </c>
      <c r="U21" s="67"/>
      <c r="V21" s="67"/>
    </row>
    <row r="22" spans="2:22" ht="12" customHeight="1" x14ac:dyDescent="0.15">
      <c r="B22" s="395"/>
      <c r="C22" s="397"/>
      <c r="D22" s="399"/>
      <c r="E22" s="401"/>
      <c r="F22" s="414"/>
      <c r="G22" s="415"/>
      <c r="H22" s="415"/>
      <c r="I22" s="415"/>
      <c r="J22" s="404"/>
      <c r="K22" s="405"/>
      <c r="L22" s="392"/>
      <c r="M22" s="372"/>
      <c r="N22" s="393"/>
      <c r="P22" s="66">
        <f>大会登録票!AL15</f>
        <v>0</v>
      </c>
      <c r="Q22" s="87">
        <f>大会登録票!AM15</f>
        <v>0</v>
      </c>
      <c r="R22" s="73" t="str">
        <f>大会登録票!BA15</f>
        <v>　</v>
      </c>
      <c r="S22" s="88" t="str">
        <f>大会登録票!BB15</f>
        <v xml:space="preserve"> </v>
      </c>
      <c r="U22" s="67"/>
      <c r="V22" s="67"/>
    </row>
    <row r="23" spans="2:22" ht="12" customHeight="1" x14ac:dyDescent="0.15">
      <c r="B23" s="394">
        <v>5</v>
      </c>
      <c r="C23" s="396">
        <f>P19</f>
        <v>0</v>
      </c>
      <c r="D23" s="398"/>
      <c r="E23" s="400">
        <f>Q19</f>
        <v>0</v>
      </c>
      <c r="F23" s="414" t="str">
        <f>R19</f>
        <v>　</v>
      </c>
      <c r="G23" s="415"/>
      <c r="H23" s="415"/>
      <c r="I23" s="415"/>
      <c r="J23" s="402" t="str">
        <f>S19</f>
        <v xml:space="preserve"> </v>
      </c>
      <c r="K23" s="403"/>
      <c r="L23" s="406"/>
      <c r="M23" s="384"/>
      <c r="N23" s="413"/>
      <c r="P23" s="66">
        <f>大会登録票!AL16</f>
        <v>0</v>
      </c>
      <c r="Q23" s="87">
        <f>大会登録票!AM16</f>
        <v>0</v>
      </c>
      <c r="R23" s="73" t="str">
        <f>大会登録票!BA16</f>
        <v>　</v>
      </c>
      <c r="S23" s="88" t="str">
        <f>大会登録票!BB16</f>
        <v xml:space="preserve"> </v>
      </c>
      <c r="U23" s="67"/>
      <c r="V23" s="67"/>
    </row>
    <row r="24" spans="2:22" ht="12" customHeight="1" x14ac:dyDescent="0.15">
      <c r="B24" s="395"/>
      <c r="C24" s="397"/>
      <c r="D24" s="399"/>
      <c r="E24" s="401"/>
      <c r="F24" s="414"/>
      <c r="G24" s="415"/>
      <c r="H24" s="415"/>
      <c r="I24" s="415"/>
      <c r="J24" s="404"/>
      <c r="K24" s="405"/>
      <c r="L24" s="392"/>
      <c r="M24" s="372"/>
      <c r="N24" s="393"/>
      <c r="P24" s="66">
        <f>大会登録票!AL17</f>
        <v>0</v>
      </c>
      <c r="Q24" s="87">
        <f>大会登録票!AM17</f>
        <v>0</v>
      </c>
      <c r="R24" s="73" t="str">
        <f>大会登録票!BA17</f>
        <v>　</v>
      </c>
      <c r="S24" s="88" t="str">
        <f>大会登録票!BB17</f>
        <v xml:space="preserve"> </v>
      </c>
      <c r="U24" s="67"/>
      <c r="V24" s="67"/>
    </row>
    <row r="25" spans="2:22" ht="12" customHeight="1" x14ac:dyDescent="0.15">
      <c r="B25" s="394">
        <v>6</v>
      </c>
      <c r="C25" s="396">
        <f>P20</f>
        <v>0</v>
      </c>
      <c r="D25" s="398"/>
      <c r="E25" s="400">
        <f>Q20</f>
        <v>0</v>
      </c>
      <c r="F25" s="414" t="str">
        <f>R20</f>
        <v>　</v>
      </c>
      <c r="G25" s="415"/>
      <c r="H25" s="415"/>
      <c r="I25" s="415"/>
      <c r="J25" s="402" t="str">
        <f>S20</f>
        <v xml:space="preserve"> </v>
      </c>
      <c r="K25" s="403"/>
      <c r="L25" s="406"/>
      <c r="M25" s="384"/>
      <c r="N25" s="413"/>
      <c r="P25" s="66">
        <f>大会登録票!AL18</f>
        <v>0</v>
      </c>
      <c r="Q25" s="87">
        <f>大会登録票!AM18</f>
        <v>0</v>
      </c>
      <c r="R25" s="73" t="str">
        <f>大会登録票!BA18</f>
        <v>　</v>
      </c>
      <c r="S25" s="88" t="str">
        <f>大会登録票!BB18</f>
        <v xml:space="preserve"> </v>
      </c>
      <c r="U25" s="67"/>
      <c r="V25" s="67"/>
    </row>
    <row r="26" spans="2:22" ht="12" customHeight="1" x14ac:dyDescent="0.15">
      <c r="B26" s="395"/>
      <c r="C26" s="397"/>
      <c r="D26" s="399"/>
      <c r="E26" s="401"/>
      <c r="F26" s="414"/>
      <c r="G26" s="415"/>
      <c r="H26" s="415"/>
      <c r="I26" s="415"/>
      <c r="J26" s="404"/>
      <c r="K26" s="405"/>
      <c r="L26" s="392"/>
      <c r="M26" s="372"/>
      <c r="N26" s="393"/>
      <c r="P26" s="66">
        <f>大会登録票!AL19</f>
        <v>0</v>
      </c>
      <c r="Q26" s="87">
        <f>大会登録票!AM19</f>
        <v>0</v>
      </c>
      <c r="R26" s="73" t="str">
        <f>大会登録票!BA19</f>
        <v>　</v>
      </c>
      <c r="S26" s="88" t="str">
        <f>大会登録票!BB19</f>
        <v xml:space="preserve"> </v>
      </c>
      <c r="U26" s="67"/>
      <c r="V26" s="67"/>
    </row>
    <row r="27" spans="2:22" ht="12" customHeight="1" x14ac:dyDescent="0.15">
      <c r="B27" s="394">
        <v>7</v>
      </c>
      <c r="C27" s="396">
        <f>P21</f>
        <v>0</v>
      </c>
      <c r="D27" s="398"/>
      <c r="E27" s="400">
        <f>Q21</f>
        <v>0</v>
      </c>
      <c r="F27" s="414" t="str">
        <f>R21</f>
        <v>　</v>
      </c>
      <c r="G27" s="415"/>
      <c r="H27" s="415"/>
      <c r="I27" s="415"/>
      <c r="J27" s="402" t="str">
        <f>S21</f>
        <v xml:space="preserve"> </v>
      </c>
      <c r="K27" s="403"/>
      <c r="L27" s="406"/>
      <c r="M27" s="384"/>
      <c r="N27" s="413"/>
      <c r="P27" s="66">
        <f>大会登録票!AL20</f>
        <v>0</v>
      </c>
      <c r="Q27" s="87">
        <f>大会登録票!AM20</f>
        <v>0</v>
      </c>
      <c r="R27" s="73" t="str">
        <f>大会登録票!BA20</f>
        <v>　</v>
      </c>
      <c r="S27" s="88" t="str">
        <f>大会登録票!BB20</f>
        <v xml:space="preserve"> </v>
      </c>
      <c r="U27" s="67"/>
      <c r="V27" s="67"/>
    </row>
    <row r="28" spans="2:22" ht="12" customHeight="1" x14ac:dyDescent="0.15">
      <c r="B28" s="395"/>
      <c r="C28" s="397"/>
      <c r="D28" s="399"/>
      <c r="E28" s="401"/>
      <c r="F28" s="414"/>
      <c r="G28" s="415"/>
      <c r="H28" s="415"/>
      <c r="I28" s="415"/>
      <c r="J28" s="404"/>
      <c r="K28" s="405"/>
      <c r="L28" s="392"/>
      <c r="M28" s="372"/>
      <c r="N28" s="393"/>
      <c r="P28" s="66">
        <f>大会登録票!AL21</f>
        <v>0</v>
      </c>
      <c r="Q28" s="87">
        <f>大会登録票!AM21</f>
        <v>0</v>
      </c>
      <c r="R28" s="73" t="str">
        <f>大会登録票!BA21</f>
        <v>　</v>
      </c>
      <c r="S28" s="88" t="str">
        <f>大会登録票!BB21</f>
        <v xml:space="preserve"> </v>
      </c>
      <c r="U28" s="67"/>
      <c r="V28" s="67"/>
    </row>
    <row r="29" spans="2:22" ht="12" customHeight="1" x14ac:dyDescent="0.15">
      <c r="B29" s="394">
        <v>8</v>
      </c>
      <c r="C29" s="396">
        <f>P22</f>
        <v>0</v>
      </c>
      <c r="D29" s="398"/>
      <c r="E29" s="400">
        <f>Q22</f>
        <v>0</v>
      </c>
      <c r="F29" s="414" t="str">
        <f>R22</f>
        <v>　</v>
      </c>
      <c r="G29" s="415"/>
      <c r="H29" s="415"/>
      <c r="I29" s="415"/>
      <c r="J29" s="402" t="str">
        <f>S22</f>
        <v xml:space="preserve"> </v>
      </c>
      <c r="K29" s="403"/>
      <c r="L29" s="406"/>
      <c r="M29" s="384"/>
      <c r="N29" s="413"/>
      <c r="P29" s="66">
        <f>大会登録票!AL22</f>
        <v>0</v>
      </c>
      <c r="Q29" s="87">
        <f>大会登録票!AM22</f>
        <v>0</v>
      </c>
      <c r="R29" s="73" t="str">
        <f>大会登録票!BA22</f>
        <v>　</v>
      </c>
      <c r="S29" s="88" t="str">
        <f>大会登録票!BB22</f>
        <v xml:space="preserve"> </v>
      </c>
      <c r="U29" s="67"/>
      <c r="V29" s="67"/>
    </row>
    <row r="30" spans="2:22" ht="12" customHeight="1" x14ac:dyDescent="0.15">
      <c r="B30" s="395"/>
      <c r="C30" s="397"/>
      <c r="D30" s="399"/>
      <c r="E30" s="401"/>
      <c r="F30" s="414"/>
      <c r="G30" s="415"/>
      <c r="H30" s="415"/>
      <c r="I30" s="415"/>
      <c r="J30" s="404"/>
      <c r="K30" s="405"/>
      <c r="L30" s="392"/>
      <c r="M30" s="372"/>
      <c r="N30" s="393"/>
      <c r="P30" s="66">
        <f>大会登録票!AL23</f>
        <v>0</v>
      </c>
      <c r="Q30" s="87">
        <f>大会登録票!AM23</f>
        <v>0</v>
      </c>
      <c r="R30" s="73" t="str">
        <f>大会登録票!BA23</f>
        <v>　</v>
      </c>
      <c r="S30" s="88" t="str">
        <f>大会登録票!BB23</f>
        <v xml:space="preserve"> </v>
      </c>
      <c r="U30" s="67"/>
      <c r="V30" s="67"/>
    </row>
    <row r="31" spans="2:22" ht="12" customHeight="1" x14ac:dyDescent="0.15">
      <c r="B31" s="394">
        <v>9</v>
      </c>
      <c r="C31" s="396">
        <f>P23</f>
        <v>0</v>
      </c>
      <c r="D31" s="398"/>
      <c r="E31" s="400">
        <f>Q23</f>
        <v>0</v>
      </c>
      <c r="F31" s="414" t="str">
        <f>R23</f>
        <v>　</v>
      </c>
      <c r="G31" s="415"/>
      <c r="H31" s="415"/>
      <c r="I31" s="415"/>
      <c r="J31" s="402" t="str">
        <f>S23</f>
        <v xml:space="preserve"> </v>
      </c>
      <c r="K31" s="403"/>
      <c r="L31" s="406"/>
      <c r="M31" s="384"/>
      <c r="N31" s="413"/>
      <c r="P31" s="66">
        <f>大会登録票!AL24</f>
        <v>0</v>
      </c>
      <c r="Q31" s="87">
        <f>大会登録票!AM24</f>
        <v>0</v>
      </c>
      <c r="R31" s="73" t="str">
        <f>大会登録票!BA24</f>
        <v>　</v>
      </c>
      <c r="S31" s="88" t="str">
        <f>大会登録票!BB24</f>
        <v xml:space="preserve"> </v>
      </c>
      <c r="U31" s="67"/>
      <c r="V31" s="67"/>
    </row>
    <row r="32" spans="2:22" ht="12" customHeight="1" x14ac:dyDescent="0.15">
      <c r="B32" s="395"/>
      <c r="C32" s="397"/>
      <c r="D32" s="399"/>
      <c r="E32" s="401"/>
      <c r="F32" s="414"/>
      <c r="G32" s="415"/>
      <c r="H32" s="415"/>
      <c r="I32" s="415"/>
      <c r="J32" s="404"/>
      <c r="K32" s="405"/>
      <c r="L32" s="392"/>
      <c r="M32" s="372"/>
      <c r="N32" s="393"/>
      <c r="P32" s="66">
        <f>大会登録票!AL25</f>
        <v>0</v>
      </c>
      <c r="Q32" s="87">
        <f>大会登録票!AM25</f>
        <v>0</v>
      </c>
      <c r="R32" s="73" t="str">
        <f>大会登録票!BA25</f>
        <v>　</v>
      </c>
      <c r="S32" s="88" t="str">
        <f>大会登録票!BB25</f>
        <v xml:space="preserve"> </v>
      </c>
      <c r="U32" s="67"/>
      <c r="V32" s="67"/>
    </row>
    <row r="33" spans="2:22" ht="12" customHeight="1" x14ac:dyDescent="0.15">
      <c r="B33" s="394">
        <v>10</v>
      </c>
      <c r="C33" s="396">
        <f>P24</f>
        <v>0</v>
      </c>
      <c r="D33" s="398"/>
      <c r="E33" s="400">
        <f>Q24</f>
        <v>0</v>
      </c>
      <c r="F33" s="414" t="str">
        <f>R24</f>
        <v>　</v>
      </c>
      <c r="G33" s="415"/>
      <c r="H33" s="415"/>
      <c r="I33" s="415"/>
      <c r="J33" s="402" t="str">
        <f>S24</f>
        <v xml:space="preserve"> </v>
      </c>
      <c r="K33" s="403"/>
      <c r="L33" s="406"/>
      <c r="M33" s="384"/>
      <c r="N33" s="413"/>
      <c r="P33" s="66">
        <f>大会登録票!AL26</f>
        <v>0</v>
      </c>
      <c r="Q33" s="87">
        <f>大会登録票!AM26</f>
        <v>0</v>
      </c>
      <c r="R33" s="73" t="str">
        <f>大会登録票!BA26</f>
        <v>　</v>
      </c>
      <c r="S33" s="88" t="str">
        <f>大会登録票!BB26</f>
        <v xml:space="preserve"> </v>
      </c>
      <c r="U33" s="67"/>
      <c r="V33" s="67"/>
    </row>
    <row r="34" spans="2:22" ht="12" customHeight="1" x14ac:dyDescent="0.15">
      <c r="B34" s="395"/>
      <c r="C34" s="397"/>
      <c r="D34" s="399"/>
      <c r="E34" s="401"/>
      <c r="F34" s="414"/>
      <c r="G34" s="415"/>
      <c r="H34" s="415"/>
      <c r="I34" s="415"/>
      <c r="J34" s="404"/>
      <c r="K34" s="405"/>
      <c r="L34" s="392"/>
      <c r="M34" s="372"/>
      <c r="N34" s="393"/>
      <c r="P34" s="66">
        <f>大会登録票!AL27</f>
        <v>0</v>
      </c>
      <c r="Q34" s="87">
        <f>大会登録票!AM27</f>
        <v>0</v>
      </c>
      <c r="R34" s="73" t="str">
        <f>大会登録票!BA27</f>
        <v>　</v>
      </c>
      <c r="S34" s="88" t="str">
        <f>大会登録票!BB27</f>
        <v xml:space="preserve"> </v>
      </c>
    </row>
    <row r="35" spans="2:22" ht="12" customHeight="1" x14ac:dyDescent="0.15">
      <c r="B35" s="394">
        <v>11</v>
      </c>
      <c r="C35" s="396">
        <f>P25</f>
        <v>0</v>
      </c>
      <c r="D35" s="398"/>
      <c r="E35" s="400">
        <f>Q25</f>
        <v>0</v>
      </c>
      <c r="F35" s="414" t="str">
        <f>R25</f>
        <v>　</v>
      </c>
      <c r="G35" s="415"/>
      <c r="H35" s="415"/>
      <c r="I35" s="415"/>
      <c r="J35" s="402" t="str">
        <f>S25</f>
        <v xml:space="preserve"> </v>
      </c>
      <c r="K35" s="403"/>
      <c r="L35" s="406"/>
      <c r="M35" s="384"/>
      <c r="N35" s="413"/>
      <c r="P35" s="66">
        <f>大会登録票!AL28</f>
        <v>0</v>
      </c>
      <c r="Q35" s="87">
        <f>大会登録票!AM28</f>
        <v>0</v>
      </c>
      <c r="R35" s="73" t="str">
        <f>大会登録票!BA28</f>
        <v>　</v>
      </c>
      <c r="S35" s="88" t="str">
        <f>大会登録票!BB28</f>
        <v xml:space="preserve"> </v>
      </c>
    </row>
    <row r="36" spans="2:22" ht="12" customHeight="1" x14ac:dyDescent="0.15">
      <c r="B36" s="395"/>
      <c r="C36" s="397"/>
      <c r="D36" s="399"/>
      <c r="E36" s="401"/>
      <c r="F36" s="414"/>
      <c r="G36" s="415"/>
      <c r="H36" s="415"/>
      <c r="I36" s="415"/>
      <c r="J36" s="404"/>
      <c r="K36" s="405"/>
      <c r="L36" s="392"/>
      <c r="M36" s="372"/>
      <c r="N36" s="393"/>
      <c r="P36" s="66">
        <f>大会登録票!AL29</f>
        <v>0</v>
      </c>
      <c r="Q36" s="87">
        <f>大会登録票!AM29</f>
        <v>0</v>
      </c>
      <c r="R36" s="73" t="str">
        <f>大会登録票!BA29</f>
        <v>　</v>
      </c>
      <c r="S36" s="88" t="str">
        <f>大会登録票!BB29</f>
        <v xml:space="preserve"> </v>
      </c>
    </row>
    <row r="37" spans="2:22" ht="12" customHeight="1" x14ac:dyDescent="0.15">
      <c r="B37" s="394">
        <v>12</v>
      </c>
      <c r="C37" s="396">
        <f>P26</f>
        <v>0</v>
      </c>
      <c r="D37" s="398"/>
      <c r="E37" s="400">
        <f>Q26</f>
        <v>0</v>
      </c>
      <c r="F37" s="414" t="str">
        <f>R26</f>
        <v>　</v>
      </c>
      <c r="G37" s="415"/>
      <c r="H37" s="415"/>
      <c r="I37" s="415"/>
      <c r="J37" s="402" t="str">
        <f>S26</f>
        <v xml:space="preserve"> </v>
      </c>
      <c r="K37" s="403"/>
      <c r="L37" s="406"/>
      <c r="M37" s="384"/>
      <c r="N37" s="413"/>
      <c r="P37" s="66">
        <f>大会登録票!AL30</f>
        <v>0</v>
      </c>
      <c r="Q37" s="87">
        <f>大会登録票!AM30</f>
        <v>0</v>
      </c>
      <c r="R37" s="73" t="str">
        <f>大会登録票!BA30</f>
        <v>　</v>
      </c>
      <c r="S37" s="88" t="str">
        <f>大会登録票!BB30</f>
        <v xml:space="preserve"> </v>
      </c>
    </row>
    <row r="38" spans="2:22" ht="12" customHeight="1" x14ac:dyDescent="0.15">
      <c r="B38" s="395"/>
      <c r="C38" s="397"/>
      <c r="D38" s="399"/>
      <c r="E38" s="401"/>
      <c r="F38" s="414"/>
      <c r="G38" s="415"/>
      <c r="H38" s="415"/>
      <c r="I38" s="415"/>
      <c r="J38" s="404"/>
      <c r="K38" s="405"/>
      <c r="L38" s="392"/>
      <c r="M38" s="372"/>
      <c r="N38" s="393"/>
      <c r="P38" s="66">
        <f>大会登録票!AL31</f>
        <v>0</v>
      </c>
      <c r="Q38" s="87">
        <f>大会登録票!AM31</f>
        <v>0</v>
      </c>
      <c r="R38" s="73" t="str">
        <f>大会登録票!BA31</f>
        <v>　</v>
      </c>
      <c r="S38" s="88" t="str">
        <f>大会登録票!BB31</f>
        <v xml:space="preserve"> </v>
      </c>
    </row>
    <row r="39" spans="2:22" ht="12" customHeight="1" x14ac:dyDescent="0.15">
      <c r="B39" s="394">
        <v>13</v>
      </c>
      <c r="C39" s="396">
        <f>P27</f>
        <v>0</v>
      </c>
      <c r="D39" s="398"/>
      <c r="E39" s="400">
        <f>Q27</f>
        <v>0</v>
      </c>
      <c r="F39" s="414" t="str">
        <f>R27</f>
        <v>　</v>
      </c>
      <c r="G39" s="415"/>
      <c r="H39" s="415"/>
      <c r="I39" s="415"/>
      <c r="J39" s="402" t="str">
        <f>S27</f>
        <v xml:space="preserve"> </v>
      </c>
      <c r="K39" s="403"/>
      <c r="L39" s="406"/>
      <c r="M39" s="384"/>
      <c r="N39" s="413"/>
      <c r="P39" s="66">
        <f>大会登録票!AL32</f>
        <v>0</v>
      </c>
      <c r="Q39" s="87">
        <f>大会登録票!AM32</f>
        <v>0</v>
      </c>
      <c r="R39" s="73" t="str">
        <f>大会登録票!BA32</f>
        <v>　</v>
      </c>
      <c r="S39" s="88" t="str">
        <f>大会登録票!BB32</f>
        <v xml:space="preserve"> </v>
      </c>
    </row>
    <row r="40" spans="2:22" ht="12" customHeight="1" x14ac:dyDescent="0.15">
      <c r="B40" s="395"/>
      <c r="C40" s="397"/>
      <c r="D40" s="399"/>
      <c r="E40" s="401"/>
      <c r="F40" s="414"/>
      <c r="G40" s="415"/>
      <c r="H40" s="415"/>
      <c r="I40" s="415"/>
      <c r="J40" s="404"/>
      <c r="K40" s="405"/>
      <c r="L40" s="392"/>
      <c r="M40" s="372"/>
      <c r="N40" s="393"/>
      <c r="P40" s="66">
        <f>大会登録票!AL33</f>
        <v>0</v>
      </c>
      <c r="Q40" s="87">
        <f>大会登録票!AM33</f>
        <v>0</v>
      </c>
      <c r="R40" s="73" t="str">
        <f>大会登録票!BA33</f>
        <v>　</v>
      </c>
      <c r="S40" s="88" t="str">
        <f>大会登録票!BB33</f>
        <v xml:space="preserve"> </v>
      </c>
    </row>
    <row r="41" spans="2:22" ht="12" customHeight="1" x14ac:dyDescent="0.15">
      <c r="B41" s="394">
        <v>14</v>
      </c>
      <c r="C41" s="396">
        <f>P28</f>
        <v>0</v>
      </c>
      <c r="D41" s="398"/>
      <c r="E41" s="400">
        <f>Q28</f>
        <v>0</v>
      </c>
      <c r="F41" s="414" t="str">
        <f>R28</f>
        <v>　</v>
      </c>
      <c r="G41" s="415"/>
      <c r="H41" s="415"/>
      <c r="I41" s="415"/>
      <c r="J41" s="402" t="str">
        <f>S28</f>
        <v xml:space="preserve"> </v>
      </c>
      <c r="K41" s="403"/>
      <c r="L41" s="406"/>
      <c r="M41" s="384"/>
      <c r="N41" s="413"/>
      <c r="Q41" s="67"/>
    </row>
    <row r="42" spans="2:22" ht="12" customHeight="1" x14ac:dyDescent="0.15">
      <c r="B42" s="395"/>
      <c r="C42" s="397"/>
      <c r="D42" s="399"/>
      <c r="E42" s="401"/>
      <c r="F42" s="414"/>
      <c r="G42" s="415"/>
      <c r="H42" s="415"/>
      <c r="I42" s="415"/>
      <c r="J42" s="404"/>
      <c r="K42" s="405"/>
      <c r="L42" s="392"/>
      <c r="M42" s="372"/>
      <c r="N42" s="393"/>
      <c r="Q42" s="67"/>
    </row>
    <row r="43" spans="2:22" ht="12" customHeight="1" x14ac:dyDescent="0.15">
      <c r="B43" s="394">
        <v>15</v>
      </c>
      <c r="C43" s="396">
        <f>P29</f>
        <v>0</v>
      </c>
      <c r="D43" s="398"/>
      <c r="E43" s="400">
        <f>Q29</f>
        <v>0</v>
      </c>
      <c r="F43" s="414" t="str">
        <f>R29</f>
        <v>　</v>
      </c>
      <c r="G43" s="415"/>
      <c r="H43" s="415"/>
      <c r="I43" s="415"/>
      <c r="J43" s="419" t="str">
        <f>S29</f>
        <v xml:space="preserve"> </v>
      </c>
      <c r="K43" s="420"/>
      <c r="L43" s="406"/>
      <c r="M43" s="384"/>
      <c r="N43" s="413"/>
      <c r="Q43" s="67"/>
    </row>
    <row r="44" spans="2:22" ht="12" customHeight="1" x14ac:dyDescent="0.15">
      <c r="B44" s="395"/>
      <c r="C44" s="397"/>
      <c r="D44" s="418"/>
      <c r="E44" s="401"/>
      <c r="F44" s="414"/>
      <c r="G44" s="415"/>
      <c r="H44" s="415"/>
      <c r="I44" s="415"/>
      <c r="J44" s="411"/>
      <c r="K44" s="412"/>
      <c r="L44" s="392"/>
      <c r="M44" s="421"/>
      <c r="N44" s="393"/>
    </row>
    <row r="45" spans="2:22" ht="12" customHeight="1" x14ac:dyDescent="0.15">
      <c r="B45" s="394">
        <v>16</v>
      </c>
      <c r="C45" s="396">
        <f>P30</f>
        <v>0</v>
      </c>
      <c r="D45" s="398"/>
      <c r="E45" s="400">
        <f>Q30</f>
        <v>0</v>
      </c>
      <c r="F45" s="414" t="str">
        <f>R30</f>
        <v>　</v>
      </c>
      <c r="G45" s="415"/>
      <c r="H45" s="415"/>
      <c r="I45" s="415"/>
      <c r="J45" s="402" t="str">
        <f>S30</f>
        <v xml:space="preserve"> </v>
      </c>
      <c r="K45" s="403"/>
      <c r="L45" s="406"/>
      <c r="M45" s="384"/>
      <c r="N45" s="413"/>
    </row>
    <row r="46" spans="2:22" ht="12" customHeight="1" x14ac:dyDescent="0.15">
      <c r="B46" s="395"/>
      <c r="C46" s="397"/>
      <c r="D46" s="418"/>
      <c r="E46" s="401"/>
      <c r="F46" s="414"/>
      <c r="G46" s="415"/>
      <c r="H46" s="415"/>
      <c r="I46" s="415"/>
      <c r="J46" s="404"/>
      <c r="K46" s="405"/>
      <c r="L46" s="392"/>
      <c r="M46" s="421"/>
      <c r="N46" s="393"/>
    </row>
    <row r="47" spans="2:22" ht="12" customHeight="1" x14ac:dyDescent="0.15">
      <c r="B47" s="394">
        <v>17</v>
      </c>
      <c r="C47" s="396">
        <f>P31</f>
        <v>0</v>
      </c>
      <c r="D47" s="398"/>
      <c r="E47" s="400">
        <f>Q31</f>
        <v>0</v>
      </c>
      <c r="F47" s="414" t="str">
        <f>R31</f>
        <v>　</v>
      </c>
      <c r="G47" s="415"/>
      <c r="H47" s="415"/>
      <c r="I47" s="415"/>
      <c r="J47" s="402" t="str">
        <f>S31</f>
        <v xml:space="preserve"> </v>
      </c>
      <c r="K47" s="403"/>
      <c r="L47" s="406"/>
      <c r="M47" s="384"/>
      <c r="N47" s="413"/>
    </row>
    <row r="48" spans="2:22" ht="12" customHeight="1" x14ac:dyDescent="0.15">
      <c r="B48" s="395"/>
      <c r="C48" s="397"/>
      <c r="D48" s="418"/>
      <c r="E48" s="401"/>
      <c r="F48" s="414"/>
      <c r="G48" s="415"/>
      <c r="H48" s="415"/>
      <c r="I48" s="415"/>
      <c r="J48" s="404"/>
      <c r="K48" s="405"/>
      <c r="L48" s="392"/>
      <c r="M48" s="421"/>
      <c r="N48" s="393"/>
    </row>
    <row r="49" spans="2:14" ht="12" customHeight="1" x14ac:dyDescent="0.15">
      <c r="B49" s="394">
        <v>18</v>
      </c>
      <c r="C49" s="396">
        <f>P32</f>
        <v>0</v>
      </c>
      <c r="D49" s="398"/>
      <c r="E49" s="400">
        <f>Q32</f>
        <v>0</v>
      </c>
      <c r="F49" s="414" t="str">
        <f>R32</f>
        <v>　</v>
      </c>
      <c r="G49" s="415"/>
      <c r="H49" s="415"/>
      <c r="I49" s="415"/>
      <c r="J49" s="402" t="str">
        <f>S32</f>
        <v xml:space="preserve"> </v>
      </c>
      <c r="K49" s="403"/>
      <c r="L49" s="406"/>
      <c r="M49" s="384"/>
      <c r="N49" s="413"/>
    </row>
    <row r="50" spans="2:14" ht="12" customHeight="1" x14ac:dyDescent="0.15">
      <c r="B50" s="395"/>
      <c r="C50" s="397"/>
      <c r="D50" s="418"/>
      <c r="E50" s="401"/>
      <c r="F50" s="414"/>
      <c r="G50" s="415"/>
      <c r="H50" s="415"/>
      <c r="I50" s="415"/>
      <c r="J50" s="404"/>
      <c r="K50" s="405"/>
      <c r="L50" s="392"/>
      <c r="M50" s="421"/>
      <c r="N50" s="393"/>
    </row>
    <row r="51" spans="2:14" ht="12" customHeight="1" x14ac:dyDescent="0.15">
      <c r="B51" s="394">
        <v>19</v>
      </c>
      <c r="C51" s="396">
        <f>P33</f>
        <v>0</v>
      </c>
      <c r="D51" s="398"/>
      <c r="E51" s="400">
        <f>Q33</f>
        <v>0</v>
      </c>
      <c r="F51" s="414" t="str">
        <f>R33</f>
        <v>　</v>
      </c>
      <c r="G51" s="415"/>
      <c r="H51" s="415"/>
      <c r="I51" s="415"/>
      <c r="J51" s="402" t="str">
        <f>S33</f>
        <v xml:space="preserve"> </v>
      </c>
      <c r="K51" s="403"/>
      <c r="L51" s="406"/>
      <c r="M51" s="384"/>
      <c r="N51" s="413"/>
    </row>
    <row r="52" spans="2:14" ht="12" customHeight="1" x14ac:dyDescent="0.15">
      <c r="B52" s="395"/>
      <c r="C52" s="397"/>
      <c r="D52" s="418"/>
      <c r="E52" s="401"/>
      <c r="F52" s="414"/>
      <c r="G52" s="415"/>
      <c r="H52" s="415"/>
      <c r="I52" s="415"/>
      <c r="J52" s="404"/>
      <c r="K52" s="405"/>
      <c r="L52" s="392"/>
      <c r="M52" s="421"/>
      <c r="N52" s="393"/>
    </row>
    <row r="53" spans="2:14" ht="12" customHeight="1" x14ac:dyDescent="0.15">
      <c r="B53" s="394">
        <v>20</v>
      </c>
      <c r="C53" s="396">
        <f>P34</f>
        <v>0</v>
      </c>
      <c r="D53" s="398"/>
      <c r="E53" s="400">
        <f>Q34</f>
        <v>0</v>
      </c>
      <c r="F53" s="414" t="str">
        <f>R34</f>
        <v>　</v>
      </c>
      <c r="G53" s="415"/>
      <c r="H53" s="415"/>
      <c r="I53" s="415"/>
      <c r="J53" s="402" t="str">
        <f>S34</f>
        <v xml:space="preserve"> </v>
      </c>
      <c r="K53" s="403"/>
      <c r="L53" s="406"/>
      <c r="M53" s="384"/>
      <c r="N53" s="413"/>
    </row>
    <row r="54" spans="2:14" ht="12" customHeight="1" x14ac:dyDescent="0.15">
      <c r="B54" s="395"/>
      <c r="C54" s="397"/>
      <c r="D54" s="418"/>
      <c r="E54" s="401"/>
      <c r="F54" s="414"/>
      <c r="G54" s="415"/>
      <c r="H54" s="415"/>
      <c r="I54" s="415"/>
      <c r="J54" s="404"/>
      <c r="K54" s="405"/>
      <c r="L54" s="392"/>
      <c r="M54" s="421"/>
      <c r="N54" s="393"/>
    </row>
    <row r="55" spans="2:14" ht="12" customHeight="1" x14ac:dyDescent="0.15">
      <c r="B55" s="394">
        <v>21</v>
      </c>
      <c r="C55" s="396">
        <f>P35</f>
        <v>0</v>
      </c>
      <c r="D55" s="398"/>
      <c r="E55" s="400">
        <f>Q35</f>
        <v>0</v>
      </c>
      <c r="F55" s="414" t="str">
        <f>R35</f>
        <v>　</v>
      </c>
      <c r="G55" s="415"/>
      <c r="H55" s="415"/>
      <c r="I55" s="415"/>
      <c r="J55" s="485" t="str">
        <f>S35</f>
        <v xml:space="preserve"> </v>
      </c>
      <c r="K55" s="403"/>
      <c r="L55" s="406"/>
      <c r="M55" s="384"/>
      <c r="N55" s="413"/>
    </row>
    <row r="56" spans="2:14" ht="12" customHeight="1" x14ac:dyDescent="0.15">
      <c r="B56" s="395"/>
      <c r="C56" s="397"/>
      <c r="D56" s="418"/>
      <c r="E56" s="401"/>
      <c r="F56" s="414"/>
      <c r="G56" s="415"/>
      <c r="H56" s="415"/>
      <c r="I56" s="415"/>
      <c r="J56" s="404"/>
      <c r="K56" s="405"/>
      <c r="L56" s="392"/>
      <c r="M56" s="421"/>
      <c r="N56" s="393"/>
    </row>
    <row r="57" spans="2:14" ht="12" customHeight="1" x14ac:dyDescent="0.15">
      <c r="B57" s="394">
        <v>22</v>
      </c>
      <c r="C57" s="396">
        <f>P36</f>
        <v>0</v>
      </c>
      <c r="D57" s="398"/>
      <c r="E57" s="400">
        <f>Q36</f>
        <v>0</v>
      </c>
      <c r="F57" s="414" t="str">
        <f>R36</f>
        <v>　</v>
      </c>
      <c r="G57" s="415"/>
      <c r="H57" s="415"/>
      <c r="I57" s="415"/>
      <c r="J57" s="485" t="str">
        <f>S36</f>
        <v xml:space="preserve"> </v>
      </c>
      <c r="K57" s="403"/>
      <c r="L57" s="406"/>
      <c r="M57" s="384"/>
      <c r="N57" s="413"/>
    </row>
    <row r="58" spans="2:14" ht="12" customHeight="1" x14ac:dyDescent="0.15">
      <c r="B58" s="395"/>
      <c r="C58" s="397"/>
      <c r="D58" s="418"/>
      <c r="E58" s="401"/>
      <c r="F58" s="414"/>
      <c r="G58" s="415"/>
      <c r="H58" s="415"/>
      <c r="I58" s="415"/>
      <c r="J58" s="404"/>
      <c r="K58" s="405"/>
      <c r="L58" s="392"/>
      <c r="M58" s="421"/>
      <c r="N58" s="393"/>
    </row>
    <row r="59" spans="2:14" ht="12" customHeight="1" x14ac:dyDescent="0.15">
      <c r="B59" s="394">
        <v>23</v>
      </c>
      <c r="C59" s="396">
        <f>P37</f>
        <v>0</v>
      </c>
      <c r="D59" s="398"/>
      <c r="E59" s="400">
        <f>Q37</f>
        <v>0</v>
      </c>
      <c r="F59" s="414" t="str">
        <f>R37</f>
        <v>　</v>
      </c>
      <c r="G59" s="415"/>
      <c r="H59" s="415"/>
      <c r="I59" s="415"/>
      <c r="J59" s="485" t="str">
        <f>S37</f>
        <v xml:space="preserve"> </v>
      </c>
      <c r="K59" s="403"/>
      <c r="L59" s="406"/>
      <c r="M59" s="384"/>
      <c r="N59" s="413"/>
    </row>
    <row r="60" spans="2:14" ht="12" customHeight="1" x14ac:dyDescent="0.15">
      <c r="B60" s="395"/>
      <c r="C60" s="397"/>
      <c r="D60" s="418"/>
      <c r="E60" s="401"/>
      <c r="F60" s="414"/>
      <c r="G60" s="415"/>
      <c r="H60" s="415"/>
      <c r="I60" s="415"/>
      <c r="J60" s="404"/>
      <c r="K60" s="405"/>
      <c r="L60" s="392"/>
      <c r="M60" s="421"/>
      <c r="N60" s="393"/>
    </row>
    <row r="61" spans="2:14" ht="12" customHeight="1" x14ac:dyDescent="0.15">
      <c r="B61" s="394">
        <v>24</v>
      </c>
      <c r="C61" s="396">
        <f>P38</f>
        <v>0</v>
      </c>
      <c r="D61" s="398"/>
      <c r="E61" s="400">
        <f>Q38</f>
        <v>0</v>
      </c>
      <c r="F61" s="414" t="str">
        <f>R38</f>
        <v>　</v>
      </c>
      <c r="G61" s="415"/>
      <c r="H61" s="415"/>
      <c r="I61" s="415"/>
      <c r="J61" s="402" t="str">
        <f>S38</f>
        <v xml:space="preserve"> </v>
      </c>
      <c r="K61" s="403"/>
      <c r="L61" s="406"/>
      <c r="M61" s="384"/>
      <c r="N61" s="413"/>
    </row>
    <row r="62" spans="2:14" ht="12" customHeight="1" x14ac:dyDescent="0.15">
      <c r="B62" s="395"/>
      <c r="C62" s="397"/>
      <c r="D62" s="418"/>
      <c r="E62" s="401"/>
      <c r="F62" s="414"/>
      <c r="G62" s="415"/>
      <c r="H62" s="415"/>
      <c r="I62" s="415"/>
      <c r="J62" s="404"/>
      <c r="K62" s="405"/>
      <c r="L62" s="392"/>
      <c r="M62" s="421"/>
      <c r="N62" s="393"/>
    </row>
    <row r="63" spans="2:14" ht="12" customHeight="1" x14ac:dyDescent="0.15">
      <c r="B63" s="394">
        <v>25</v>
      </c>
      <c r="C63" s="396">
        <f>P39</f>
        <v>0</v>
      </c>
      <c r="D63" s="398"/>
      <c r="E63" s="400">
        <f>Q39</f>
        <v>0</v>
      </c>
      <c r="F63" s="414" t="str">
        <f>R39</f>
        <v>　</v>
      </c>
      <c r="G63" s="415"/>
      <c r="H63" s="415"/>
      <c r="I63" s="415"/>
      <c r="J63" s="402" t="str">
        <f>S39</f>
        <v xml:space="preserve"> </v>
      </c>
      <c r="K63" s="403"/>
      <c r="L63" s="406"/>
      <c r="M63" s="384"/>
      <c r="N63" s="413"/>
    </row>
    <row r="64" spans="2:14" ht="12" customHeight="1" x14ac:dyDescent="0.15">
      <c r="B64" s="395"/>
      <c r="C64" s="397"/>
      <c r="D64" s="418"/>
      <c r="E64" s="401"/>
      <c r="F64" s="414"/>
      <c r="G64" s="415"/>
      <c r="H64" s="415"/>
      <c r="I64" s="415"/>
      <c r="J64" s="404"/>
      <c r="K64" s="405"/>
      <c r="L64" s="392"/>
      <c r="M64" s="421"/>
      <c r="N64" s="393"/>
    </row>
    <row r="65" spans="2:14" ht="12" customHeight="1" x14ac:dyDescent="0.15">
      <c r="B65" s="394">
        <v>26</v>
      </c>
      <c r="C65" s="396">
        <f>P40</f>
        <v>0</v>
      </c>
      <c r="D65" s="398"/>
      <c r="E65" s="400">
        <f>Q40</f>
        <v>0</v>
      </c>
      <c r="F65" s="414" t="str">
        <f>R40</f>
        <v>　</v>
      </c>
      <c r="G65" s="415"/>
      <c r="H65" s="415"/>
      <c r="I65" s="415"/>
      <c r="J65" s="402" t="str">
        <f>S40</f>
        <v xml:space="preserve"> </v>
      </c>
      <c r="K65" s="403"/>
      <c r="L65" s="406"/>
      <c r="M65" s="384"/>
      <c r="N65" s="413"/>
    </row>
    <row r="66" spans="2:14" ht="12" customHeight="1" x14ac:dyDescent="0.15">
      <c r="B66" s="395"/>
      <c r="C66" s="397"/>
      <c r="D66" s="418"/>
      <c r="E66" s="401"/>
      <c r="F66" s="414"/>
      <c r="G66" s="415"/>
      <c r="H66" s="415"/>
      <c r="I66" s="415"/>
      <c r="J66" s="404"/>
      <c r="K66" s="405"/>
      <c r="L66" s="392"/>
      <c r="M66" s="421"/>
      <c r="N66" s="393"/>
    </row>
    <row r="67" spans="2:14" x14ac:dyDescent="0.15">
      <c r="B67" s="433" t="s">
        <v>45</v>
      </c>
      <c r="C67" s="434"/>
      <c r="D67" s="434"/>
      <c r="E67" s="434"/>
      <c r="F67" s="437" t="s">
        <v>46</v>
      </c>
      <c r="G67" s="437"/>
      <c r="H67" s="437"/>
      <c r="I67" s="437"/>
      <c r="J67" s="437"/>
      <c r="K67" s="437"/>
      <c r="L67" s="437"/>
      <c r="M67" s="437"/>
      <c r="N67" s="438"/>
    </row>
    <row r="68" spans="2:14" ht="14.25" thickBot="1" x14ac:dyDescent="0.2">
      <c r="B68" s="435"/>
      <c r="C68" s="436"/>
      <c r="D68" s="436"/>
      <c r="E68" s="436"/>
      <c r="F68" s="439"/>
      <c r="G68" s="439"/>
      <c r="H68" s="439"/>
      <c r="I68" s="439"/>
      <c r="J68" s="439"/>
      <c r="K68" s="439"/>
      <c r="L68" s="439"/>
      <c r="M68" s="439"/>
      <c r="N68" s="440"/>
    </row>
    <row r="69" spans="2:14" ht="16.5" customHeight="1" x14ac:dyDescent="0.15">
      <c r="B69" s="441" t="s">
        <v>47</v>
      </c>
      <c r="C69" s="442"/>
      <c r="D69" s="442"/>
      <c r="E69" s="442"/>
      <c r="F69" s="442"/>
      <c r="G69" s="443"/>
      <c r="H69" s="85" t="s">
        <v>93</v>
      </c>
      <c r="I69" s="472" t="s">
        <v>95</v>
      </c>
      <c r="J69" s="447" t="s">
        <v>48</v>
      </c>
      <c r="K69" s="447"/>
      <c r="L69" s="447"/>
      <c r="M69" s="447"/>
      <c r="N69" s="448"/>
    </row>
    <row r="70" spans="2:14" ht="16.5" customHeight="1" thickBot="1" x14ac:dyDescent="0.2">
      <c r="B70" s="444"/>
      <c r="C70" s="445"/>
      <c r="D70" s="445"/>
      <c r="E70" s="445"/>
      <c r="F70" s="445"/>
      <c r="G70" s="446"/>
      <c r="H70" s="86" t="s">
        <v>94</v>
      </c>
      <c r="I70" s="473"/>
      <c r="J70" s="68" t="s">
        <v>49</v>
      </c>
      <c r="K70" s="69"/>
      <c r="L70" s="69" t="s">
        <v>50</v>
      </c>
      <c r="M70" s="69" t="s">
        <v>51</v>
      </c>
      <c r="N70" s="70" t="s">
        <v>52</v>
      </c>
    </row>
    <row r="71" spans="2:14" ht="9.75" customHeight="1" thickTop="1" x14ac:dyDescent="0.15">
      <c r="B71" s="456" t="s">
        <v>53</v>
      </c>
      <c r="C71" s="457"/>
      <c r="D71" s="458"/>
      <c r="E71" s="486">
        <f>大会登録票!G18</f>
        <v>0</v>
      </c>
      <c r="F71" s="487"/>
      <c r="G71" s="488"/>
      <c r="H71" s="470"/>
      <c r="I71" s="468"/>
      <c r="J71" s="449" t="s">
        <v>21</v>
      </c>
      <c r="K71" s="452" t="s">
        <v>54</v>
      </c>
      <c r="L71" s="454">
        <f>大会登録票!K14</f>
        <v>0</v>
      </c>
      <c r="M71" s="454">
        <f>大会登録票!O14</f>
        <v>0</v>
      </c>
      <c r="N71" s="422">
        <f>大会登録票!S14</f>
        <v>0</v>
      </c>
    </row>
    <row r="72" spans="2:14" ht="10.5" customHeight="1" x14ac:dyDescent="0.15">
      <c r="B72" s="459"/>
      <c r="C72" s="460"/>
      <c r="D72" s="461"/>
      <c r="E72" s="489"/>
      <c r="F72" s="490"/>
      <c r="G72" s="491"/>
      <c r="H72" s="471"/>
      <c r="I72" s="469"/>
      <c r="J72" s="450"/>
      <c r="K72" s="426"/>
      <c r="L72" s="429"/>
      <c r="M72" s="429"/>
      <c r="N72" s="423"/>
    </row>
    <row r="73" spans="2:14" ht="9.75" customHeight="1" x14ac:dyDescent="0.15">
      <c r="B73" s="462">
        <f>大会登録票!B19</f>
        <v>0</v>
      </c>
      <c r="C73" s="463"/>
      <c r="D73" s="464"/>
      <c r="E73" s="498">
        <f>大会登録票!G19</f>
        <v>0</v>
      </c>
      <c r="F73" s="499"/>
      <c r="G73" s="500"/>
      <c r="H73" s="475"/>
      <c r="I73" s="474"/>
      <c r="J73" s="450"/>
      <c r="K73" s="453"/>
      <c r="L73" s="455"/>
      <c r="M73" s="455"/>
      <c r="N73" s="424"/>
    </row>
    <row r="74" spans="2:14" ht="9.75" customHeight="1" x14ac:dyDescent="0.15">
      <c r="B74" s="459"/>
      <c r="C74" s="460"/>
      <c r="D74" s="461"/>
      <c r="E74" s="489"/>
      <c r="F74" s="490"/>
      <c r="G74" s="491"/>
      <c r="H74" s="471"/>
      <c r="I74" s="469"/>
      <c r="J74" s="450"/>
      <c r="K74" s="425" t="s">
        <v>55</v>
      </c>
      <c r="L74" s="428">
        <f>大会登録票!K15</f>
        <v>0</v>
      </c>
      <c r="M74" s="428">
        <f>大会登録票!O15</f>
        <v>0</v>
      </c>
      <c r="N74" s="431">
        <f>大会登録票!S15</f>
        <v>0</v>
      </c>
    </row>
    <row r="75" spans="2:14" ht="10.5" customHeight="1" x14ac:dyDescent="0.15">
      <c r="B75" s="465">
        <f>大会登録票!B20</f>
        <v>0</v>
      </c>
      <c r="C75" s="466"/>
      <c r="D75" s="467"/>
      <c r="E75" s="492">
        <f>大会登録票!G20</f>
        <v>0</v>
      </c>
      <c r="F75" s="493"/>
      <c r="G75" s="494"/>
      <c r="H75" s="470"/>
      <c r="I75" s="468"/>
      <c r="J75" s="450"/>
      <c r="K75" s="426"/>
      <c r="L75" s="429"/>
      <c r="M75" s="429"/>
      <c r="N75" s="423"/>
    </row>
    <row r="76" spans="2:14" ht="9.75" customHeight="1" x14ac:dyDescent="0.15">
      <c r="B76" s="459"/>
      <c r="C76" s="460"/>
      <c r="D76" s="461"/>
      <c r="E76" s="489"/>
      <c r="F76" s="490"/>
      <c r="G76" s="491"/>
      <c r="H76" s="471"/>
      <c r="I76" s="469"/>
      <c r="J76" s="451"/>
      <c r="K76" s="427"/>
      <c r="L76" s="430"/>
      <c r="M76" s="430"/>
      <c r="N76" s="432"/>
    </row>
    <row r="77" spans="2:14" ht="9.75" customHeight="1" x14ac:dyDescent="0.15">
      <c r="B77" s="462">
        <f>大会登録票!B21</f>
        <v>0</v>
      </c>
      <c r="C77" s="463"/>
      <c r="D77" s="464"/>
      <c r="E77" s="498">
        <f>大会登録票!G21</f>
        <v>0</v>
      </c>
      <c r="F77" s="499"/>
      <c r="G77" s="500"/>
      <c r="H77" s="475"/>
      <c r="I77" s="474"/>
      <c r="J77" s="480" t="s">
        <v>24</v>
      </c>
      <c r="K77" s="483" t="s">
        <v>54</v>
      </c>
      <c r="L77" s="484">
        <f>大会登録票!X14</f>
        <v>0</v>
      </c>
      <c r="M77" s="484">
        <f>大会登録票!AB14</f>
        <v>0</v>
      </c>
      <c r="N77" s="476">
        <f>大会登録票!AF14</f>
        <v>0</v>
      </c>
    </row>
    <row r="78" spans="2:14" ht="10.5" customHeight="1" x14ac:dyDescent="0.15">
      <c r="B78" s="459"/>
      <c r="C78" s="460"/>
      <c r="D78" s="461"/>
      <c r="E78" s="489"/>
      <c r="F78" s="490"/>
      <c r="G78" s="491"/>
      <c r="H78" s="471"/>
      <c r="I78" s="469"/>
      <c r="J78" s="450"/>
      <c r="K78" s="426"/>
      <c r="L78" s="429"/>
      <c r="M78" s="429"/>
      <c r="N78" s="423"/>
    </row>
    <row r="79" spans="2:14" ht="9.75" customHeight="1" x14ac:dyDescent="0.15">
      <c r="B79" s="462">
        <f>大会登録票!B22</f>
        <v>0</v>
      </c>
      <c r="C79" s="463"/>
      <c r="D79" s="464"/>
      <c r="E79" s="498">
        <f>大会登録票!G22</f>
        <v>0</v>
      </c>
      <c r="F79" s="499"/>
      <c r="G79" s="500"/>
      <c r="H79" s="475"/>
      <c r="I79" s="474"/>
      <c r="J79" s="450"/>
      <c r="K79" s="453"/>
      <c r="L79" s="455"/>
      <c r="M79" s="455"/>
      <c r="N79" s="424"/>
    </row>
    <row r="80" spans="2:14" ht="9.75" customHeight="1" x14ac:dyDescent="0.15">
      <c r="B80" s="459"/>
      <c r="C80" s="460"/>
      <c r="D80" s="461"/>
      <c r="E80" s="489"/>
      <c r="F80" s="490"/>
      <c r="G80" s="491"/>
      <c r="H80" s="471"/>
      <c r="I80" s="469"/>
      <c r="J80" s="450"/>
      <c r="K80" s="425" t="s">
        <v>55</v>
      </c>
      <c r="L80" s="428">
        <f>大会登録票!X15</f>
        <v>0</v>
      </c>
      <c r="M80" s="428">
        <f>大会登録票!AB15</f>
        <v>0</v>
      </c>
      <c r="N80" s="431">
        <f>大会登録票!AF15</f>
        <v>0</v>
      </c>
    </row>
    <row r="81" spans="2:14" ht="10.5" customHeight="1" x14ac:dyDescent="0.15">
      <c r="B81" s="465" t="str">
        <f>大会登録票!B23</f>
        <v/>
      </c>
      <c r="C81" s="466"/>
      <c r="D81" s="467"/>
      <c r="E81" s="492" t="str">
        <f>大会登録票!G23</f>
        <v/>
      </c>
      <c r="F81" s="493"/>
      <c r="G81" s="494"/>
      <c r="H81" s="470"/>
      <c r="I81" s="468"/>
      <c r="J81" s="481"/>
      <c r="K81" s="426"/>
      <c r="L81" s="429"/>
      <c r="M81" s="429"/>
      <c r="N81" s="423"/>
    </row>
    <row r="82" spans="2:14" ht="9.75" customHeight="1" thickBot="1" x14ac:dyDescent="0.2">
      <c r="B82" s="509"/>
      <c r="C82" s="510"/>
      <c r="D82" s="511"/>
      <c r="E82" s="495"/>
      <c r="F82" s="496"/>
      <c r="G82" s="497"/>
      <c r="H82" s="508"/>
      <c r="I82" s="507"/>
      <c r="J82" s="482"/>
      <c r="K82" s="477"/>
      <c r="L82" s="478"/>
      <c r="M82" s="478"/>
      <c r="N82" s="479"/>
    </row>
    <row r="83" spans="2:14" ht="18" customHeight="1" x14ac:dyDescent="0.15">
      <c r="B83" s="501" t="s">
        <v>56</v>
      </c>
      <c r="C83" s="502"/>
      <c r="D83" s="502"/>
      <c r="E83" s="502"/>
      <c r="F83" s="502"/>
      <c r="G83" s="502"/>
      <c r="H83" s="502"/>
      <c r="I83" s="503"/>
      <c r="M83" s="71"/>
      <c r="N83" s="71"/>
    </row>
    <row r="84" spans="2:14" ht="18" customHeight="1" thickBot="1" x14ac:dyDescent="0.2">
      <c r="B84" s="504"/>
      <c r="C84" s="505"/>
      <c r="D84" s="505"/>
      <c r="E84" s="505"/>
      <c r="F84" s="505"/>
      <c r="G84" s="505"/>
      <c r="H84" s="505"/>
      <c r="I84" s="506"/>
      <c r="M84" s="72" t="s">
        <v>58</v>
      </c>
      <c r="N84" s="72"/>
    </row>
  </sheetData>
  <mergeCells count="297">
    <mergeCell ref="B83:I84"/>
    <mergeCell ref="I81:I82"/>
    <mergeCell ref="H81:H82"/>
    <mergeCell ref="I79:I80"/>
    <mergeCell ref="H79:H80"/>
    <mergeCell ref="I77:I78"/>
    <mergeCell ref="H77:H78"/>
    <mergeCell ref="I75:I76"/>
    <mergeCell ref="H75:H76"/>
    <mergeCell ref="B77:D78"/>
    <mergeCell ref="B79:D80"/>
    <mergeCell ref="B81:D82"/>
    <mergeCell ref="E81:G82"/>
    <mergeCell ref="E79:G80"/>
    <mergeCell ref="E77:G78"/>
    <mergeCell ref="E75:G76"/>
    <mergeCell ref="E73:G74"/>
    <mergeCell ref="B63:B64"/>
    <mergeCell ref="C63:C64"/>
    <mergeCell ref="D63:D64"/>
    <mergeCell ref="E63:E64"/>
    <mergeCell ref="B65:B66"/>
    <mergeCell ref="C65:C66"/>
    <mergeCell ref="D65:D66"/>
    <mergeCell ref="E65:E66"/>
    <mergeCell ref="J63:K64"/>
    <mergeCell ref="L63:L64"/>
    <mergeCell ref="M63:M64"/>
    <mergeCell ref="N63:N64"/>
    <mergeCell ref="F63:I64"/>
    <mergeCell ref="B61:B62"/>
    <mergeCell ref="C61:C62"/>
    <mergeCell ref="D61:D62"/>
    <mergeCell ref="E61:E62"/>
    <mergeCell ref="J61:K62"/>
    <mergeCell ref="L61:L62"/>
    <mergeCell ref="M61:M62"/>
    <mergeCell ref="N61:N62"/>
    <mergeCell ref="F61:I62"/>
    <mergeCell ref="B59:B60"/>
    <mergeCell ref="C59:C60"/>
    <mergeCell ref="D59:D60"/>
    <mergeCell ref="E59:E60"/>
    <mergeCell ref="J59:K60"/>
    <mergeCell ref="L59:L60"/>
    <mergeCell ref="M59:M60"/>
    <mergeCell ref="N59:N60"/>
    <mergeCell ref="F59:I60"/>
    <mergeCell ref="C55:C56"/>
    <mergeCell ref="D55:D56"/>
    <mergeCell ref="E55:E56"/>
    <mergeCell ref="J55:K56"/>
    <mergeCell ref="L55:L56"/>
    <mergeCell ref="M55:M56"/>
    <mergeCell ref="N55:N56"/>
    <mergeCell ref="F55:I56"/>
    <mergeCell ref="B57:B58"/>
    <mergeCell ref="C57:C58"/>
    <mergeCell ref="D57:D58"/>
    <mergeCell ref="E57:E58"/>
    <mergeCell ref="J57:K58"/>
    <mergeCell ref="L57:L58"/>
    <mergeCell ref="M57:M58"/>
    <mergeCell ref="N57:N58"/>
    <mergeCell ref="F57:I58"/>
    <mergeCell ref="N77:N79"/>
    <mergeCell ref="K80:K82"/>
    <mergeCell ref="L80:L82"/>
    <mergeCell ref="M80:M82"/>
    <mergeCell ref="N80:N82"/>
    <mergeCell ref="J77:J82"/>
    <mergeCell ref="K77:K79"/>
    <mergeCell ref="L77:L79"/>
    <mergeCell ref="M77:M79"/>
    <mergeCell ref="N71:N73"/>
    <mergeCell ref="K74:K76"/>
    <mergeCell ref="L74:L76"/>
    <mergeCell ref="M74:M76"/>
    <mergeCell ref="N74:N76"/>
    <mergeCell ref="B67:E68"/>
    <mergeCell ref="F67:N68"/>
    <mergeCell ref="B69:G70"/>
    <mergeCell ref="J69:N69"/>
    <mergeCell ref="J71:J76"/>
    <mergeCell ref="K71:K73"/>
    <mergeCell ref="L71:L73"/>
    <mergeCell ref="M71:M73"/>
    <mergeCell ref="B71:D72"/>
    <mergeCell ref="B73:D74"/>
    <mergeCell ref="B75:D76"/>
    <mergeCell ref="I71:I72"/>
    <mergeCell ref="H71:H72"/>
    <mergeCell ref="I69:I70"/>
    <mergeCell ref="I73:I74"/>
    <mergeCell ref="H73:H74"/>
    <mergeCell ref="E71:G72"/>
    <mergeCell ref="J65:K66"/>
    <mergeCell ref="L65:L66"/>
    <mergeCell ref="M65:M66"/>
    <mergeCell ref="N65:N66"/>
    <mergeCell ref="F65:I66"/>
    <mergeCell ref="B51:B52"/>
    <mergeCell ref="C51:C52"/>
    <mergeCell ref="D51:D52"/>
    <mergeCell ref="E51:E52"/>
    <mergeCell ref="J51:K52"/>
    <mergeCell ref="L51:L52"/>
    <mergeCell ref="M51:M52"/>
    <mergeCell ref="N51:N52"/>
    <mergeCell ref="F51:I52"/>
    <mergeCell ref="B53:B54"/>
    <mergeCell ref="C53:C54"/>
    <mergeCell ref="D53:D54"/>
    <mergeCell ref="E53:E54"/>
    <mergeCell ref="J53:K54"/>
    <mergeCell ref="L53:L54"/>
    <mergeCell ref="M53:M54"/>
    <mergeCell ref="N53:N54"/>
    <mergeCell ref="F53:I54"/>
    <mergeCell ref="B55:B56"/>
    <mergeCell ref="L47:L48"/>
    <mergeCell ref="M47:M48"/>
    <mergeCell ref="N47:N48"/>
    <mergeCell ref="B49:B50"/>
    <mergeCell ref="C49:C50"/>
    <mergeCell ref="D49:D50"/>
    <mergeCell ref="E49:E50"/>
    <mergeCell ref="J49:K50"/>
    <mergeCell ref="L49:L50"/>
    <mergeCell ref="B47:B48"/>
    <mergeCell ref="C47:C48"/>
    <mergeCell ref="D47:D48"/>
    <mergeCell ref="E47:E48"/>
    <mergeCell ref="J47:K48"/>
    <mergeCell ref="M49:M50"/>
    <mergeCell ref="N49:N50"/>
    <mergeCell ref="F49:I50"/>
    <mergeCell ref="F47:I48"/>
    <mergeCell ref="B45:B46"/>
    <mergeCell ref="C45:C46"/>
    <mergeCell ref="D45:D46"/>
    <mergeCell ref="E45:E46"/>
    <mergeCell ref="J45:K46"/>
    <mergeCell ref="L45:L46"/>
    <mergeCell ref="M45:M46"/>
    <mergeCell ref="N45:N46"/>
    <mergeCell ref="F45:I46"/>
    <mergeCell ref="B43:B44"/>
    <mergeCell ref="C43:C44"/>
    <mergeCell ref="D43:D44"/>
    <mergeCell ref="E43:E44"/>
    <mergeCell ref="J43:K44"/>
    <mergeCell ref="L43:L44"/>
    <mergeCell ref="M43:M44"/>
    <mergeCell ref="N43:N44"/>
    <mergeCell ref="F43:I44"/>
    <mergeCell ref="L39:L40"/>
    <mergeCell ref="M39:M40"/>
    <mergeCell ref="N39:N40"/>
    <mergeCell ref="B41:B42"/>
    <mergeCell ref="C41:C42"/>
    <mergeCell ref="D41:D42"/>
    <mergeCell ref="E41:E42"/>
    <mergeCell ref="J41:K42"/>
    <mergeCell ref="L41:L42"/>
    <mergeCell ref="B39:B40"/>
    <mergeCell ref="C39:C40"/>
    <mergeCell ref="D39:D40"/>
    <mergeCell ref="E39:E40"/>
    <mergeCell ref="J39:K40"/>
    <mergeCell ref="M41:M42"/>
    <mergeCell ref="N41:N42"/>
    <mergeCell ref="F41:I42"/>
    <mergeCell ref="F39:I40"/>
    <mergeCell ref="B37:B38"/>
    <mergeCell ref="C37:C38"/>
    <mergeCell ref="D37:D38"/>
    <mergeCell ref="E37:E38"/>
    <mergeCell ref="J37:K38"/>
    <mergeCell ref="L37:L38"/>
    <mergeCell ref="M37:M38"/>
    <mergeCell ref="N37:N38"/>
    <mergeCell ref="F37:I38"/>
    <mergeCell ref="B35:B36"/>
    <mergeCell ref="C35:C36"/>
    <mergeCell ref="D35:D36"/>
    <mergeCell ref="E35:E36"/>
    <mergeCell ref="J35:K36"/>
    <mergeCell ref="L35:L36"/>
    <mergeCell ref="M35:M36"/>
    <mergeCell ref="N35:N36"/>
    <mergeCell ref="F35:I36"/>
    <mergeCell ref="L31:L32"/>
    <mergeCell ref="M31:M32"/>
    <mergeCell ref="N31:N32"/>
    <mergeCell ref="B33:B34"/>
    <mergeCell ref="C33:C34"/>
    <mergeCell ref="D33:D34"/>
    <mergeCell ref="E33:E34"/>
    <mergeCell ref="J33:K34"/>
    <mergeCell ref="L33:L34"/>
    <mergeCell ref="B31:B32"/>
    <mergeCell ref="C31:C32"/>
    <mergeCell ref="D31:D32"/>
    <mergeCell ref="E31:E32"/>
    <mergeCell ref="J31:K32"/>
    <mergeCell ref="M33:M34"/>
    <mergeCell ref="N33:N34"/>
    <mergeCell ref="F31:I32"/>
    <mergeCell ref="F33:I34"/>
    <mergeCell ref="B29:B30"/>
    <mergeCell ref="C29:C30"/>
    <mergeCell ref="D29:D30"/>
    <mergeCell ref="E29:E30"/>
    <mergeCell ref="J29:K30"/>
    <mergeCell ref="L29:L30"/>
    <mergeCell ref="M29:M30"/>
    <mergeCell ref="N29:N30"/>
    <mergeCell ref="F29:I30"/>
    <mergeCell ref="B27:B28"/>
    <mergeCell ref="C27:C28"/>
    <mergeCell ref="D27:D28"/>
    <mergeCell ref="E27:E28"/>
    <mergeCell ref="J27:K28"/>
    <mergeCell ref="L27:L28"/>
    <mergeCell ref="M27:M28"/>
    <mergeCell ref="N27:N28"/>
    <mergeCell ref="F27:I28"/>
    <mergeCell ref="L23:L24"/>
    <mergeCell ref="M23:M24"/>
    <mergeCell ref="N23:N24"/>
    <mergeCell ref="B25:B26"/>
    <mergeCell ref="C25:C26"/>
    <mergeCell ref="D25:D26"/>
    <mergeCell ref="E25:E26"/>
    <mergeCell ref="J25:K26"/>
    <mergeCell ref="L25:L26"/>
    <mergeCell ref="B23:B24"/>
    <mergeCell ref="C23:C24"/>
    <mergeCell ref="D23:D24"/>
    <mergeCell ref="E23:E24"/>
    <mergeCell ref="J23:K24"/>
    <mergeCell ref="M25:M26"/>
    <mergeCell ref="N25:N26"/>
    <mergeCell ref="F25:I26"/>
    <mergeCell ref="F23:I24"/>
    <mergeCell ref="B21:B22"/>
    <mergeCell ref="C21:C22"/>
    <mergeCell ref="D21:D22"/>
    <mergeCell ref="E21:E22"/>
    <mergeCell ref="J21:K22"/>
    <mergeCell ref="L21:L22"/>
    <mergeCell ref="M21:M22"/>
    <mergeCell ref="N21:N22"/>
    <mergeCell ref="F21:I22"/>
    <mergeCell ref="B19:B20"/>
    <mergeCell ref="C19:C20"/>
    <mergeCell ref="D19:D20"/>
    <mergeCell ref="E19:E20"/>
    <mergeCell ref="J19:K20"/>
    <mergeCell ref="L19:L20"/>
    <mergeCell ref="M19:M20"/>
    <mergeCell ref="N19:N20"/>
    <mergeCell ref="F19:I20"/>
    <mergeCell ref="L15:L16"/>
    <mergeCell ref="M15:M16"/>
    <mergeCell ref="N15:N16"/>
    <mergeCell ref="B17:B18"/>
    <mergeCell ref="C17:C18"/>
    <mergeCell ref="D17:D18"/>
    <mergeCell ref="E17:E18"/>
    <mergeCell ref="J17:K18"/>
    <mergeCell ref="L17:L18"/>
    <mergeCell ref="B15:B16"/>
    <mergeCell ref="C15:C16"/>
    <mergeCell ref="D15:D16"/>
    <mergeCell ref="E15:E16"/>
    <mergeCell ref="J15:K16"/>
    <mergeCell ref="M17:M18"/>
    <mergeCell ref="N17:N18"/>
    <mergeCell ref="F17:I18"/>
    <mergeCell ref="F15:I16"/>
    <mergeCell ref="B2:F3"/>
    <mergeCell ref="K2:N2"/>
    <mergeCell ref="K3:N3"/>
    <mergeCell ref="B5:N7"/>
    <mergeCell ref="C9:D9"/>
    <mergeCell ref="E9:M10"/>
    <mergeCell ref="B11:B14"/>
    <mergeCell ref="C11:C14"/>
    <mergeCell ref="D11:D14"/>
    <mergeCell ref="E11:E14"/>
    <mergeCell ref="F11:K14"/>
    <mergeCell ref="L11:N12"/>
    <mergeCell ref="L13:L14"/>
    <mergeCell ref="M13:M14"/>
    <mergeCell ref="N13:N14"/>
  </mergeCells>
  <phoneticPr fontId="3"/>
  <printOptions horizontalCentered="1" verticalCentered="1"/>
  <pageMargins left="0" right="0" top="0" bottom="0" header="0" footer="0"/>
  <pageSetup paperSize="9" scale="80" orientation="portrait" horizontalDpi="4294967293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hong yeongyeon</cp:lastModifiedBy>
  <cp:lastPrinted>2024-04-01T04:34:15Z</cp:lastPrinted>
  <dcterms:created xsi:type="dcterms:W3CDTF">2011-05-08T23:15:56Z</dcterms:created>
  <dcterms:modified xsi:type="dcterms:W3CDTF">2024-04-01T04:35:08Z</dcterms:modified>
</cp:coreProperties>
</file>